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<sst xmlns="http://schemas.openxmlformats.org/spreadsheetml/2006/main" count="972" uniqueCount="479">
  <si>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</si>
  <si>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</si>
  <si>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</si>
  <si>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</si>
  <si>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</si>
  <si>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</si>
  <si>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</si>
  <si>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</si>
  <si>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</si>
  <si>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</si>
  <si>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</si>
  <si>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</si>
  <si>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</si>
  <si>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</si>
  <si>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</si>
  <si>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</si>
  <si>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</si>
  <si>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</si>
  <si>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</si>
  <si>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</si>
  <si>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</si>
  <si>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</si>
  <si>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</si>
  <si>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</si>
  <si>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</si>
  <si>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</si>
  <si>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</si>
  <si>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</si>
  <si>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</si>
  <si>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</si>
  <si>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</si>
  <si>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</si>
  <si>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</si>
  <si>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</si>
  <si>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</si>
  <si>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</si>
  <si>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</si>
  <si>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</si>
  <si>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</si>
  <si>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</si>
  <si>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</si>
  <si>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</si>
  <si>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</si>
  <si>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</si>
  <si>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</si>
  <si>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</si>
  <si>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</si>
  <si>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</si>
  <si>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</si>
  <si>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</si>
  <si>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</si>
  <si>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</si>
  <si>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</si>
  <si>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</si>
  <si>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</si>
  <si>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</si>
  <si>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</si>
  <si>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</si>
  <si>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</si>
  <si>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</si>
  <si>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</si>
  <si>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</si>
  <si>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</si>
  <si>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</si>
  <si>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</si>
  <si>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</si>
  <si>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</si>
  <si>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</si>
  <si>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</si>
  <si>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</si>
  <si>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</si>
  <si>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</si>
  <si>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</si>
  <si>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</si>
  <si>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</si>
  <si>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</si>
  <si>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</si>
  <si>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</si>
  <si>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</si>
  <si>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</si>
  <si>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</si>
  <si>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</si>
  <si>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</si>
  <si>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</si>
  <si>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</si>
  <si>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</si>
  <si>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</si>
  <si>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</si>
  <si>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</si>
  <si>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</si>
  <si>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</si>
  <si>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</si>
  <si>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</si>
  <si>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</si>
  <si>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</si>
  <si>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</si>
  <si>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</si>
  <si>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</si>
  <si>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</si>
  <si>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</si>
  <si>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</si>
  <si>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</si>
  <si>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</si>
  <si>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</si>
  <si>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</si>
  <si>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</si>
  <si>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</si>
  <si>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</si>
  <si>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</si>
  <si>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</si>
  <si>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</si>
  <si>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</si>
  <si>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</si>
  <si>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</si>
  <si>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</si>
  <si>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</si>
  <si>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</si>
  <si>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</si>
  <si>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</si>
  <si>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</si>
  <si>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</si>
  <si>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</si>
  <si>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</si>
  <si>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</si>
  <si>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</si>
  <si>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</si>
  <si>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</si>
  <si>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</si>
  <si>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</si>
  <si>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</si>
  <si>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</si>
  <si>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</si>
  <si>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</si>
  <si>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</si>
  <si>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</si>
  <si>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</si>
  <si>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</si>
  <si>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</si>
  <si>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</si>
  <si>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</si>
  <si>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</si>
  <si>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</si>
  <si>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</si>
  <si>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</si>
  <si>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</si>
  <si>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</si>
  <si>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</si>
  <si>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</si>
  <si>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</si>
  <si>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</si>
  <si>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</si>
  <si>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</si>
  <si>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</si>
  <si>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</si>
  <si>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</si>
  <si>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</si>
  <si>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</si>
  <si>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</si>
  <si>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</si>
  <si>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</si>
  <si>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</si>
  <si>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</si>
  <si>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</si>
  <si>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</si>
  <si>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</si>
  <si>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</si>
  <si>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</si>
  <si>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</si>
  <si>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</si>
  <si>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</si>
  <si>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</si>
  <si>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</si>
  <si>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</si>
  <si>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</si>
  <si>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</si>
  <si>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</si>
  <si>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</si>
  <si>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</si>
  <si>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</si>
  <si>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</si>
  <si>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</si>
  <si>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</si>
  <si>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</si>
  <si>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</si>
  <si>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</si>
  <si>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</si>
  <si>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</si>
  <si>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</si>
  <si>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</si>
  <si>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</si>
  <si>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</si>
  <si>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</si>
  <si>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</si>
  <si>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</si>
  <si>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</si>
  <si>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</si>
  <si>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</si>
  <si>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</si>
  <si>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</si>
  <si>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</si>
  <si>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</si>
  <si>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</si>
  <si>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</si>
  <si>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</si>
  <si>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</si>
  <si>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</si>
  <si>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</si>
  <si>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</si>
  <si>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</si>
  <si>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</si>
  <si>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</si>
  <si>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</si>
  <si>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</si>
  <si>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</si>
  <si>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</si>
  <si>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</si>
  <si>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</si>
  <si>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</si>
  <si>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</si>
  <si>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</si>
  <si>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</si>
  <si>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</si>
  <si>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</si>
  <si>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</si>
  <si>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</si>
  <si>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</si>
  <si>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</si>
  <si>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</si>
  <si>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</si>
  <si>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</si>
  <si>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</si>
  <si>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</si>
  <si>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</si>
  <si>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</si>
  <si>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</si>
  <si>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</si>
  <si>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</si>
  <si>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</si>
  <si>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</si>
  <si>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</si>
  <si>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</si>
  <si>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</si>
  <si>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</si>
  <si>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</si>
  <si>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</si>
  <si>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</si>
  <si>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</si>
  <si>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</si>
  <si>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</si>
  <si>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</si>
  <si>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</si>
  <si>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</si>
  <si>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</si>
  <si>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</si>
  <si>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</si>
  <si>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</si>
  <si>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</si>
  <si>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</si>
  <si>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</si>
  <si>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</si>
  <si>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</si>
  <si>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</si>
  <si>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</si>
  <si>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</si>
  <si>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</si>
  <si>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</si>
  <si>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</si>
  <si>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</si>
  <si>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</si>
  <si>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</si>
  <si>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</si>
  <si>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</si>
  <si>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</si>
  <si>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</si>
  <si>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</si>
  <si>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</si>
  <si>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</si>
  <si>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</si>
  <si>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</si>
  <si>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</si>
  <si>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</si>
  <si>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</si>
  <si>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</si>
  <si>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</si>
  <si>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</si>
  <si>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</si>
  <si>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</si>
  <si>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</si>
  <si>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</si>
  <si>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</si>
  <si>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</si>
  <si>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 xml:space="preserve"> </t>
  </si>
  <si>
    <t>Общие сведения о многоквартирном доме №22</t>
  </si>
  <si>
    <t>М.О.,Солнечногорский район, д.Чашниково,            мкр-н "Новые дома",дом №22</t>
  </si>
  <si>
    <t>нет</t>
  </si>
  <si>
    <t>стальные трубы</t>
  </si>
  <si>
    <t>чугунные трубы</t>
  </si>
  <si>
    <t>магистраль</t>
  </si>
  <si>
    <t>1016,4 кв.м.</t>
  </si>
  <si>
    <t>ж/б панели</t>
  </si>
  <si>
    <t>1645,6 кв.м.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</si>
  <si>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</si>
  <si>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</si>
  <si>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</si>
  <si>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</si>
  <si>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</si>
  <si>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</si>
  <si>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</si>
  <si>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</si>
  <si>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11 </t>
  </si>
  <si>
    <t xml:space="preserve">  12 </t>
  </si>
  <si>
    <t xml:space="preserve">  13 </t>
  </si>
  <si>
    <t xml:space="preserve">  14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</si>
  <si>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</si>
  <si>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</si>
  <si>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</si>
  <si>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</si>
  <si>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</si>
  <si>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</si>
  <si>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</si>
  <si>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</si>
  <si>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</si>
  <si>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</si>
  <si>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</si>
  <si>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</si>
  <si>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</si>
  <si>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30 </t>
  </si>
  <si>
    <t xml:space="preserve">  31 </t>
  </si>
  <si>
    <t xml:space="preserve">  32 </t>
  </si>
  <si>
    <t xml:space="preserve">  33 </t>
  </si>
  <si>
    <t xml:space="preserve">  35 </t>
  </si>
  <si>
    <t xml:space="preserve">  36 </t>
  </si>
  <si>
    <t xml:space="preserve">  37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</si>
  <si>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</si>
  <si>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</si>
  <si>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</si>
  <si>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</si>
  <si>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</si>
  <si>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</si>
  <si>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</si>
  <si>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</si>
  <si>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</si>
  <si>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</si>
  <si>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</si>
  <si>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51 </t>
  </si>
  <si>
    <t xml:space="preserve">  53 </t>
  </si>
  <si>
    <t xml:space="preserve">  54 </t>
  </si>
  <si>
    <t xml:space="preserve">  55 </t>
  </si>
  <si>
    <t xml:space="preserve">  57 </t>
  </si>
  <si>
    <t xml:space="preserve">  58 </t>
  </si>
  <si>
    <t xml:space="preserve">  59 </t>
  </si>
  <si>
    <t xml:space="preserve">  60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</si>
  <si>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</si>
  <si>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</si>
  <si>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</si>
  <si>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</si>
  <si>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</si>
  <si>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</si>
  <si>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</si>
  <si>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</si>
  <si>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</si>
  <si>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</si>
  <si>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</si>
  <si>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</si>
  <si>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</si>
  <si>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</si>
  <si>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</si>
  <si>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</si>
  <si>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</si>
  <si>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</si>
  <si>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</si>
  <si>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 xml:space="preserve">  81 </t>
  </si>
  <si>
    <t xml:space="preserve">  82 </t>
  </si>
  <si>
    <t xml:space="preserve">  83 </t>
  </si>
  <si>
    <t xml:space="preserve">  84 </t>
  </si>
  <si>
    <t xml:space="preserve">  85 </t>
  </si>
  <si>
    <t>муниципальная</t>
  </si>
  <si>
    <t>библиотека</t>
  </si>
  <si>
    <t>2010 год</t>
  </si>
  <si>
    <t>ремонт кровли 1030 кв.м.</t>
  </si>
  <si>
    <t>2012 год</t>
  </si>
  <si>
    <t>ремонт системы водопровода (ГВС и ХВС) в доме</t>
  </si>
  <si>
    <t>ремонт коллектора</t>
  </si>
  <si>
    <t>А</t>
  </si>
  <si>
    <t>жилое здание</t>
  </si>
  <si>
    <t>357 кв.м.</t>
  </si>
  <si>
    <t>требуется замена эл.проводки</t>
  </si>
  <si>
    <t>требуется ремонт отмосток</t>
  </si>
  <si>
    <t xml:space="preserve">необходим ремонт герметизации межпанельных швов </t>
  </si>
  <si>
    <t>требуется устройство дренажной системы</t>
  </si>
  <si>
    <t>состояние удовлетворительное</t>
  </si>
  <si>
    <t>состояние хорошее</t>
  </si>
  <si>
    <t>требуется замена эл.проводки в подъездах</t>
  </si>
  <si>
    <t>3100400453</t>
  </si>
  <si>
    <t>3100400454</t>
  </si>
  <si>
    <t>3100400455</t>
  </si>
  <si>
    <t>3100400456</t>
  </si>
  <si>
    <t>3100400457</t>
  </si>
  <si>
    <t>3100400458</t>
  </si>
  <si>
    <t>3100400459</t>
  </si>
  <si>
    <t>3100400460</t>
  </si>
  <si>
    <t>3100400461</t>
  </si>
  <si>
    <t>3100400462</t>
  </si>
  <si>
    <t>3100400463</t>
  </si>
  <si>
    <t>3100400464</t>
  </si>
  <si>
    <t>3100400465</t>
  </si>
  <si>
    <t>3100400466</t>
  </si>
  <si>
    <t>3100400467</t>
  </si>
  <si>
    <t>3100400468</t>
  </si>
  <si>
    <t>3100400469</t>
  </si>
  <si>
    <t>3100400470</t>
  </si>
  <si>
    <t>3100400471</t>
  </si>
  <si>
    <t>3100400472</t>
  </si>
  <si>
    <t>3100400473</t>
  </si>
  <si>
    <t>3100400474</t>
  </si>
  <si>
    <t>3100400475</t>
  </si>
  <si>
    <t>3100400476</t>
  </si>
  <si>
    <t>3100400477</t>
  </si>
  <si>
    <t>3100400478</t>
  </si>
  <si>
    <t>3100400479</t>
  </si>
  <si>
    <t>3100400480</t>
  </si>
  <si>
    <t>3100400481</t>
  </si>
  <si>
    <t>3100400482</t>
  </si>
  <si>
    <t>3100400483</t>
  </si>
  <si>
    <t>3100400484</t>
  </si>
  <si>
    <t>3100400485</t>
  </si>
  <si>
    <t>3100400486</t>
  </si>
  <si>
    <t>3100400487</t>
  </si>
  <si>
    <t>3100400488</t>
  </si>
  <si>
    <t>3100400489</t>
  </si>
  <si>
    <t>3100400490</t>
  </si>
  <si>
    <t>3100400491</t>
  </si>
  <si>
    <t>3100400492</t>
  </si>
  <si>
    <t>3100400493</t>
  </si>
  <si>
    <t>3100400494</t>
  </si>
  <si>
    <t>3100400495</t>
  </si>
  <si>
    <t>3100400496</t>
  </si>
  <si>
    <t>3100400497</t>
  </si>
  <si>
    <t>3100400498</t>
  </si>
  <si>
    <t>3100400499</t>
  </si>
  <si>
    <t>3100400500</t>
  </si>
  <si>
    <t>3100400501</t>
  </si>
  <si>
    <t>3100400502</t>
  </si>
  <si>
    <t>3100400503</t>
  </si>
  <si>
    <t>3100400504</t>
  </si>
  <si>
    <t>3100400505</t>
  </si>
  <si>
    <t>3100400506</t>
  </si>
  <si>
    <t>3100400507</t>
  </si>
  <si>
    <t>3100400508</t>
  </si>
  <si>
    <t>3100400509</t>
  </si>
  <si>
    <t>3100400510</t>
  </si>
  <si>
    <t>3100400511</t>
  </si>
  <si>
    <t>3100400680,   3100400512</t>
  </si>
  <si>
    <t>3100400513</t>
  </si>
  <si>
    <t>3100400514</t>
  </si>
  <si>
    <t>3100400515</t>
  </si>
  <si>
    <t>3100400516</t>
  </si>
  <si>
    <t>3100400517</t>
  </si>
  <si>
    <t>3100400518</t>
  </si>
  <si>
    <t>3100400519</t>
  </si>
  <si>
    <t>3100400520</t>
  </si>
  <si>
    <t>3100400521</t>
  </si>
  <si>
    <t>3100400522</t>
  </si>
  <si>
    <t>3100400523</t>
  </si>
  <si>
    <t>3100400524</t>
  </si>
  <si>
    <t>3100400525</t>
  </si>
  <si>
    <t>3100400526</t>
  </si>
  <si>
    <t>3100400527</t>
  </si>
  <si>
    <t>3100400528</t>
  </si>
  <si>
    <t>3100400529</t>
  </si>
  <si>
    <t>3100400530</t>
  </si>
  <si>
    <t>3100400531</t>
  </si>
  <si>
    <t>3100400532</t>
  </si>
  <si>
    <t>3100400533</t>
  </si>
  <si>
    <t>3100400534</t>
  </si>
  <si>
    <t>3100400535</t>
  </si>
  <si>
    <t>3100400536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</si>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</sst>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9">
      <selection activeCell="G68" sqref="G68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6" t="s">
        <v>267</v>
      </c>
      <c r="D1" s="136"/>
    </row>
    <row r="2" spans="3:4" ht="40.5" customHeight="1">
      <c r="C2" s="137" t="s">
        <v>268</v>
      </c>
      <c r="D2" s="137"/>
    </row>
    <row r="3" spans="3:4" ht="24" customHeight="1">
      <c r="C3" s="91" t="s">
        <v>284</v>
      </c>
      <c r="D3" s="91"/>
    </row>
    <row r="4" spans="1:4" ht="40.5" customHeight="1">
      <c r="A4" s="138" t="s">
        <v>285</v>
      </c>
      <c r="B4" s="139"/>
      <c r="C4" s="139"/>
      <c r="D4" s="139"/>
    </row>
    <row r="5" spans="1:4" ht="10.5" customHeight="1">
      <c r="A5" s="89"/>
      <c r="B5" s="90"/>
      <c r="C5" s="90"/>
      <c r="D5" s="90"/>
    </row>
    <row r="6" spans="1:4" ht="20.25">
      <c r="A6" s="140" t="s">
        <v>292</v>
      </c>
      <c r="B6" s="141"/>
      <c r="C6" s="141"/>
      <c r="D6" s="141"/>
    </row>
    <row r="7" spans="1:4" ht="21" thickBot="1">
      <c r="A7" s="98"/>
      <c r="B7" s="99"/>
      <c r="C7" s="99"/>
      <c r="D7" s="100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2" t="s">
        <v>176</v>
      </c>
      <c r="B9" s="23"/>
      <c r="C9" s="33" t="s">
        <v>286</v>
      </c>
      <c r="D9" s="25"/>
    </row>
    <row r="10" spans="1:4" ht="15">
      <c r="A10" s="26" t="s">
        <v>177</v>
      </c>
      <c r="B10" s="27"/>
      <c r="C10" s="105" t="s">
        <v>287</v>
      </c>
      <c r="D10" s="29"/>
    </row>
    <row r="11" spans="1:4" ht="15">
      <c r="A11" s="26" t="s">
        <v>178</v>
      </c>
      <c r="B11" s="27"/>
      <c r="C11" s="105" t="s">
        <v>289</v>
      </c>
      <c r="D11" s="29"/>
    </row>
    <row r="12" spans="1:4" ht="15">
      <c r="A12" s="26" t="s">
        <v>179</v>
      </c>
      <c r="B12" s="27"/>
      <c r="C12" s="105" t="s">
        <v>290</v>
      </c>
      <c r="D12" s="29"/>
    </row>
    <row r="13" spans="1:4" ht="15">
      <c r="A13" s="26" t="s">
        <v>180</v>
      </c>
      <c r="B13" s="27"/>
      <c r="C13" s="105" t="s">
        <v>294</v>
      </c>
      <c r="D13" s="29"/>
    </row>
    <row r="14" spans="1:4" ht="15">
      <c r="A14" s="26" t="s">
        <v>181</v>
      </c>
      <c r="B14" s="27"/>
      <c r="C14" s="28">
        <v>22</v>
      </c>
      <c r="D14" s="29"/>
    </row>
    <row r="15" spans="1:4" s="71" customFormat="1" ht="15">
      <c r="A15" s="26" t="s">
        <v>182</v>
      </c>
      <c r="B15" s="31"/>
      <c r="C15" s="105" t="s">
        <v>294</v>
      </c>
      <c r="D15" s="36"/>
    </row>
    <row r="16" spans="1:4" s="71" customFormat="1" ht="15">
      <c r="A16" s="26" t="s">
        <v>183</v>
      </c>
      <c r="B16" s="31"/>
      <c r="C16" s="105" t="s">
        <v>294</v>
      </c>
      <c r="D16" s="36"/>
    </row>
    <row r="17" spans="1:4" s="71" customFormat="1" ht="15">
      <c r="A17" s="26" t="s">
        <v>184</v>
      </c>
      <c r="B17" s="31"/>
      <c r="C17" s="105" t="s">
        <v>383</v>
      </c>
      <c r="D17" s="36"/>
    </row>
    <row r="18" spans="1:4" ht="30">
      <c r="A18" s="26" t="s">
        <v>185</v>
      </c>
      <c r="B18" s="31"/>
      <c r="C18" s="105" t="s">
        <v>293</v>
      </c>
      <c r="D18" s="29"/>
    </row>
    <row r="19" spans="1:4" ht="15">
      <c r="A19" s="26" t="s">
        <v>186</v>
      </c>
      <c r="B19" s="31"/>
      <c r="C19" s="105" t="s">
        <v>294</v>
      </c>
      <c r="D19" s="29"/>
    </row>
    <row r="20" spans="1:4" ht="15.75" thickBot="1">
      <c r="A20" s="26" t="s">
        <v>187</v>
      </c>
      <c r="B20" s="31"/>
      <c r="C20" s="114" t="s">
        <v>294</v>
      </c>
      <c r="D20" s="29"/>
    </row>
    <row r="21" spans="1:4" ht="15.75" thickBot="1">
      <c r="A21" s="142" t="s">
        <v>251</v>
      </c>
      <c r="B21" s="143"/>
      <c r="C21" s="144"/>
      <c r="D21" s="29"/>
    </row>
    <row r="22" spans="1:4" ht="15">
      <c r="A22" s="22" t="s">
        <v>188</v>
      </c>
      <c r="B22" s="32"/>
      <c r="C22" s="33" t="s">
        <v>384</v>
      </c>
      <c r="D22" s="29" t="s">
        <v>291</v>
      </c>
    </row>
    <row r="23" spans="1:4" s="6" customFormat="1" ht="15">
      <c r="A23" s="3" t="s">
        <v>119</v>
      </c>
      <c r="B23" s="5" t="s">
        <v>4</v>
      </c>
      <c r="C23" s="20">
        <v>1978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4517.4</v>
      </c>
      <c r="D24" s="10"/>
    </row>
    <row r="25" spans="1:4" s="69" customFormat="1" ht="15">
      <c r="A25" s="81" t="s">
        <v>191</v>
      </c>
      <c r="B25" s="5" t="s">
        <v>5</v>
      </c>
      <c r="C25" s="67">
        <v>3933.2</v>
      </c>
      <c r="D25" s="68"/>
    </row>
    <row r="26" spans="1:4" s="69" customFormat="1" ht="15">
      <c r="A26" s="81" t="s">
        <v>192</v>
      </c>
      <c r="B26" s="5" t="s">
        <v>5</v>
      </c>
      <c r="C26" s="67">
        <v>74.2</v>
      </c>
      <c r="D26" s="68"/>
    </row>
    <row r="27" spans="1:4" s="69" customFormat="1" ht="15">
      <c r="A27" s="81" t="s">
        <v>193</v>
      </c>
      <c r="B27" s="5" t="s">
        <v>5</v>
      </c>
      <c r="C27" s="67">
        <f>C44+C47</f>
        <v>510</v>
      </c>
      <c r="D27" s="68"/>
    </row>
    <row r="28" spans="1:4" s="6" customFormat="1" ht="15">
      <c r="A28" s="3" t="s">
        <v>120</v>
      </c>
      <c r="B28" s="5" t="s">
        <v>6</v>
      </c>
      <c r="C28" s="20">
        <v>5</v>
      </c>
      <c r="D28" s="11" t="s">
        <v>291</v>
      </c>
    </row>
    <row r="29" spans="1:4" s="6" customFormat="1" ht="15">
      <c r="A29" s="3" t="s">
        <v>194</v>
      </c>
      <c r="B29" s="5" t="s">
        <v>6</v>
      </c>
      <c r="C29" s="20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0" t="s">
        <v>294</v>
      </c>
      <c r="D30" s="10"/>
    </row>
    <row r="31" spans="1:4" s="6" customFormat="1" ht="15">
      <c r="A31" s="3" t="s">
        <v>196</v>
      </c>
      <c r="B31" s="5" t="s">
        <v>6</v>
      </c>
      <c r="C31" s="20">
        <v>6</v>
      </c>
      <c r="D31" s="10"/>
    </row>
    <row r="32" spans="1:4" s="69" customFormat="1" ht="15">
      <c r="A32" s="3" t="s">
        <v>197</v>
      </c>
      <c r="B32" s="5" t="s">
        <v>198</v>
      </c>
      <c r="C32" s="67">
        <v>220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4" t="s">
        <v>281</v>
      </c>
      <c r="B34" s="135"/>
      <c r="C34" s="135"/>
      <c r="D34" s="10"/>
    </row>
    <row r="35" spans="1:4" s="6" customFormat="1" ht="60.75" thickBot="1">
      <c r="A35" s="103" t="s">
        <v>282</v>
      </c>
      <c r="B35" s="104" t="s">
        <v>283</v>
      </c>
      <c r="C35" s="106">
        <v>100</v>
      </c>
      <c r="D35" s="10"/>
    </row>
    <row r="36" spans="1:4" s="71" customFormat="1" ht="15.75" thickBot="1">
      <c r="A36" s="128" t="s">
        <v>7</v>
      </c>
      <c r="B36" s="129"/>
      <c r="C36" s="129"/>
      <c r="D36" s="36"/>
    </row>
    <row r="37" spans="1:4" s="71" customFormat="1" ht="30">
      <c r="A37" s="26" t="s">
        <v>201</v>
      </c>
      <c r="B37" s="34" t="s">
        <v>6</v>
      </c>
      <c r="C37" s="105">
        <v>1</v>
      </c>
      <c r="D37" s="109" t="s">
        <v>377</v>
      </c>
    </row>
    <row r="38" spans="1:4" s="71" customFormat="1" ht="30">
      <c r="A38" s="26" t="s">
        <v>202</v>
      </c>
      <c r="B38" s="34" t="s">
        <v>5</v>
      </c>
      <c r="C38" s="105">
        <v>74.2</v>
      </c>
      <c r="D38" s="36"/>
    </row>
    <row r="39" spans="1:4" s="71" customFormat="1" ht="15">
      <c r="A39" s="35" t="s">
        <v>8</v>
      </c>
      <c r="B39" s="34" t="s">
        <v>5</v>
      </c>
      <c r="C39" s="105">
        <v>0</v>
      </c>
      <c r="D39" s="36"/>
    </row>
    <row r="40" spans="1:4" s="71" customFormat="1" ht="15">
      <c r="A40" s="39" t="s">
        <v>121</v>
      </c>
      <c r="B40" s="34" t="s">
        <v>5</v>
      </c>
      <c r="C40" s="105">
        <v>74.2</v>
      </c>
      <c r="D40" s="36"/>
    </row>
    <row r="41" spans="1:4" s="71" customFormat="1" ht="15.75" thickBot="1">
      <c r="A41" s="39" t="s">
        <v>250</v>
      </c>
      <c r="B41" s="38" t="s">
        <v>5</v>
      </c>
      <c r="C41" s="105">
        <v>0</v>
      </c>
      <c r="D41" s="36"/>
    </row>
    <row r="42" spans="1:4" ht="15.75" thickBot="1">
      <c r="A42" s="128" t="s">
        <v>203</v>
      </c>
      <c r="B42" s="129"/>
      <c r="C42" s="129"/>
      <c r="D42" s="36"/>
    </row>
    <row r="43" spans="1:4" ht="15.75" thickBot="1">
      <c r="A43" s="132" t="s">
        <v>204</v>
      </c>
      <c r="B43" s="133"/>
      <c r="C43" s="133"/>
      <c r="D43" s="36"/>
    </row>
    <row r="44" spans="1:4" ht="15">
      <c r="A44" s="22" t="s">
        <v>205</v>
      </c>
      <c r="B44" s="32" t="s">
        <v>5</v>
      </c>
      <c r="C44" s="24">
        <v>510</v>
      </c>
      <c r="D44" s="36"/>
    </row>
    <row r="45" spans="1:4" ht="15.75" thickBot="1">
      <c r="A45" s="37" t="s">
        <v>206</v>
      </c>
      <c r="B45" s="38" t="s">
        <v>5</v>
      </c>
      <c r="C45" s="108">
        <v>0</v>
      </c>
      <c r="D45" s="36"/>
    </row>
    <row r="46" spans="1:4" ht="15.75" thickBot="1">
      <c r="A46" s="132" t="s">
        <v>207</v>
      </c>
      <c r="B46" s="133"/>
      <c r="C46" s="133"/>
      <c r="D46" s="36"/>
    </row>
    <row r="47" spans="1:4" ht="15">
      <c r="A47" s="26" t="s">
        <v>208</v>
      </c>
      <c r="B47" s="34" t="s">
        <v>5</v>
      </c>
      <c r="C47" s="28">
        <v>0</v>
      </c>
      <c r="D47" s="36"/>
    </row>
    <row r="48" spans="1:4" ht="15">
      <c r="A48" s="26" t="s">
        <v>209</v>
      </c>
      <c r="B48" s="34" t="s">
        <v>5</v>
      </c>
      <c r="C48" s="105">
        <v>0</v>
      </c>
      <c r="D48" s="36"/>
    </row>
    <row r="49" spans="1:4" ht="15">
      <c r="A49" s="26" t="s">
        <v>210</v>
      </c>
      <c r="B49" s="34" t="s">
        <v>5</v>
      </c>
      <c r="C49" s="105">
        <v>0</v>
      </c>
      <c r="D49" s="36"/>
    </row>
    <row r="50" spans="1:4" ht="45.75" thickBot="1">
      <c r="A50" s="37" t="s">
        <v>211</v>
      </c>
      <c r="B50" s="38" t="s">
        <v>5</v>
      </c>
      <c r="C50" s="105">
        <v>0</v>
      </c>
      <c r="D50" s="36"/>
    </row>
    <row r="51" spans="1:4" ht="15.75" thickBot="1">
      <c r="A51" s="128" t="s">
        <v>212</v>
      </c>
      <c r="B51" s="129"/>
      <c r="C51" s="129"/>
      <c r="D51" s="36"/>
    </row>
    <row r="52" spans="1:4" ht="15">
      <c r="A52" s="26" t="s">
        <v>213</v>
      </c>
      <c r="B52" s="34" t="s">
        <v>5</v>
      </c>
      <c r="C52" s="28">
        <v>1016.4</v>
      </c>
      <c r="D52" s="36"/>
    </row>
    <row r="53" spans="1:4" ht="15.75" thickBot="1">
      <c r="A53" s="71" t="s">
        <v>214</v>
      </c>
      <c r="B53" s="34" t="s">
        <v>5</v>
      </c>
      <c r="C53" s="105" t="s">
        <v>294</v>
      </c>
      <c r="D53" s="36"/>
    </row>
    <row r="54" spans="1:4" s="66" customFormat="1" ht="15.75" thickBot="1">
      <c r="A54" s="128" t="s">
        <v>215</v>
      </c>
      <c r="B54" s="129"/>
      <c r="C54" s="129"/>
      <c r="D54" s="65"/>
    </row>
    <row r="55" spans="1:4" s="71" customFormat="1" ht="15">
      <c r="A55" s="82" t="s">
        <v>216</v>
      </c>
      <c r="B55" s="83"/>
      <c r="C55" s="84" t="s">
        <v>20</v>
      </c>
      <c r="D55" s="109" t="s">
        <v>295</v>
      </c>
    </row>
    <row r="56" spans="1:4" s="71" customFormat="1" ht="15">
      <c r="A56" s="85" t="s">
        <v>217</v>
      </c>
      <c r="B56" s="78"/>
      <c r="C56" s="86" t="s">
        <v>20</v>
      </c>
      <c r="D56" s="109" t="s">
        <v>295</v>
      </c>
    </row>
    <row r="57" spans="1:4" s="71" customFormat="1" ht="15">
      <c r="A57" s="85" t="s">
        <v>218</v>
      </c>
      <c r="B57" s="87"/>
      <c r="C57" s="88" t="s">
        <v>32</v>
      </c>
      <c r="D57" s="109" t="s">
        <v>296</v>
      </c>
    </row>
    <row r="58" spans="1:4" s="71" customFormat="1" ht="15">
      <c r="A58" s="85" t="s">
        <v>219</v>
      </c>
      <c r="B58" s="87"/>
      <c r="C58" s="88" t="s">
        <v>20</v>
      </c>
      <c r="D58" s="109" t="s">
        <v>295</v>
      </c>
    </row>
    <row r="59" spans="1:4" s="71" customFormat="1" ht="15">
      <c r="A59" s="85" t="s">
        <v>220</v>
      </c>
      <c r="B59" s="87"/>
      <c r="C59" s="88" t="s">
        <v>20</v>
      </c>
      <c r="D59" s="77"/>
    </row>
    <row r="60" spans="1:4" s="71" customFormat="1" ht="15.75" thickBot="1">
      <c r="A60" s="85" t="s">
        <v>221</v>
      </c>
      <c r="B60" s="87"/>
      <c r="C60" s="88" t="s">
        <v>20</v>
      </c>
      <c r="D60" s="109" t="s">
        <v>297</v>
      </c>
    </row>
    <row r="61" spans="1:4" s="66" customFormat="1" ht="15.75" thickBot="1">
      <c r="A61" s="128" t="s">
        <v>222</v>
      </c>
      <c r="B61" s="129"/>
      <c r="C61" s="129"/>
      <c r="D61" s="65"/>
    </row>
    <row r="62" spans="1:4" s="71" customFormat="1" ht="15.75" thickBot="1">
      <c r="A62" s="22" t="s">
        <v>258</v>
      </c>
      <c r="B62" s="32" t="s">
        <v>200</v>
      </c>
      <c r="C62" s="33" t="s">
        <v>294</v>
      </c>
      <c r="D62" s="36"/>
    </row>
    <row r="63" spans="1:4" s="66" customFormat="1" ht="15">
      <c r="A63" s="130" t="s">
        <v>223</v>
      </c>
      <c r="B63" s="131"/>
      <c r="C63" s="131"/>
      <c r="D63" s="65"/>
    </row>
    <row r="64" spans="1:4" s="70" customFormat="1" ht="30">
      <c r="A64" s="85" t="s">
        <v>224</v>
      </c>
      <c r="B64" s="87"/>
      <c r="C64" s="88" t="s">
        <v>100</v>
      </c>
      <c r="D64" s="10"/>
    </row>
    <row r="65" spans="1:4" s="71" customFormat="1" ht="15">
      <c r="A65" s="22" t="s">
        <v>225</v>
      </c>
      <c r="B65" s="32" t="s">
        <v>5</v>
      </c>
      <c r="C65" s="24">
        <v>279</v>
      </c>
      <c r="D65" s="36"/>
    </row>
    <row r="66" spans="1:4" s="71" customFormat="1" ht="15">
      <c r="A66" s="26" t="s">
        <v>226</v>
      </c>
      <c r="B66" s="34" t="s">
        <v>5</v>
      </c>
      <c r="C66" s="28">
        <v>193.1</v>
      </c>
      <c r="D66" s="36"/>
    </row>
    <row r="67" spans="1:4" s="71" customFormat="1" ht="15">
      <c r="A67" s="26" t="s">
        <v>227</v>
      </c>
      <c r="B67" s="34" t="s">
        <v>189</v>
      </c>
      <c r="C67" s="77">
        <v>150.2</v>
      </c>
      <c r="D67" s="36"/>
    </row>
    <row r="68" spans="1:4" s="71" customFormat="1" ht="15">
      <c r="A68" s="85" t="s">
        <v>228</v>
      </c>
      <c r="B68" s="78"/>
      <c r="C68" s="79" t="s">
        <v>30</v>
      </c>
      <c r="D68" s="36"/>
    </row>
    <row r="69" spans="1:4" s="71" customFormat="1" ht="15.75" thickBot="1">
      <c r="A69" s="26" t="s">
        <v>257</v>
      </c>
      <c r="B69" s="34" t="s">
        <v>5</v>
      </c>
      <c r="C69" s="109" t="s">
        <v>298</v>
      </c>
      <c r="D69" s="109"/>
    </row>
    <row r="70" spans="1:4" s="71" customFormat="1" ht="15.75" thickBot="1">
      <c r="A70" s="132" t="s">
        <v>11</v>
      </c>
      <c r="B70" s="133"/>
      <c r="C70" s="133"/>
      <c r="D70" s="77"/>
    </row>
    <row r="71" spans="1:4" s="71" customFormat="1" ht="15">
      <c r="A71" s="41" t="s">
        <v>229</v>
      </c>
      <c r="B71" s="32" t="s">
        <v>5</v>
      </c>
      <c r="C71" s="33" t="s">
        <v>294</v>
      </c>
      <c r="D71" s="109" t="s">
        <v>299</v>
      </c>
    </row>
    <row r="72" spans="1:4" s="71" customFormat="1" ht="15">
      <c r="A72" s="35" t="s">
        <v>230</v>
      </c>
      <c r="B72" s="34" t="s">
        <v>5</v>
      </c>
      <c r="C72" s="33" t="s">
        <v>294</v>
      </c>
      <c r="D72" s="109" t="s">
        <v>300</v>
      </c>
    </row>
    <row r="73" spans="1:4" s="71" customFormat="1" ht="15">
      <c r="A73" s="35" t="s">
        <v>231</v>
      </c>
      <c r="B73" s="34" t="s">
        <v>5</v>
      </c>
      <c r="C73" s="33" t="s">
        <v>294</v>
      </c>
      <c r="D73" s="109" t="s">
        <v>300</v>
      </c>
    </row>
    <row r="74" spans="1:4" s="71" customFormat="1" ht="15">
      <c r="A74" s="35" t="s">
        <v>232</v>
      </c>
      <c r="B74" s="34" t="s">
        <v>5</v>
      </c>
      <c r="C74" s="33" t="s">
        <v>294</v>
      </c>
      <c r="D74" s="109" t="s">
        <v>385</v>
      </c>
    </row>
    <row r="75" spans="1:4" s="71" customFormat="1" ht="15">
      <c r="A75" s="40" t="s">
        <v>233</v>
      </c>
      <c r="B75" s="34" t="s">
        <v>5</v>
      </c>
      <c r="C75" s="33" t="s">
        <v>294</v>
      </c>
      <c r="D75" s="77"/>
    </row>
    <row r="76" spans="1:4" s="71" customFormat="1" ht="15">
      <c r="A76" s="35" t="s">
        <v>230</v>
      </c>
      <c r="B76" s="34" t="s">
        <v>5</v>
      </c>
      <c r="C76" s="33" t="s">
        <v>294</v>
      </c>
      <c r="D76" s="110"/>
    </row>
    <row r="77" spans="1:4" s="71" customFormat="1" ht="15">
      <c r="A77" s="35" t="s">
        <v>231</v>
      </c>
      <c r="B77" s="34" t="s">
        <v>5</v>
      </c>
      <c r="C77" s="33" t="s">
        <v>294</v>
      </c>
      <c r="D77" s="42"/>
    </row>
    <row r="78" spans="1:4" s="71" customFormat="1" ht="15">
      <c r="A78" s="35" t="s">
        <v>232</v>
      </c>
      <c r="B78" s="34" t="s">
        <v>5</v>
      </c>
      <c r="C78" s="33" t="s">
        <v>294</v>
      </c>
      <c r="D78" s="42"/>
    </row>
    <row r="79" spans="1:4" s="71" customFormat="1" ht="15">
      <c r="A79" s="40" t="s">
        <v>234</v>
      </c>
      <c r="B79" s="34" t="s">
        <v>5</v>
      </c>
      <c r="C79" s="33" t="s">
        <v>294</v>
      </c>
      <c r="D79" s="36"/>
    </row>
    <row r="80" spans="1:4" s="71" customFormat="1" ht="15">
      <c r="A80" s="35" t="s">
        <v>230</v>
      </c>
      <c r="B80" s="34" t="s">
        <v>5</v>
      </c>
      <c r="C80" s="33" t="s">
        <v>294</v>
      </c>
      <c r="D80" s="42"/>
    </row>
    <row r="81" spans="1:4" s="71" customFormat="1" ht="15">
      <c r="A81" s="35" t="s">
        <v>231</v>
      </c>
      <c r="B81" s="34" t="s">
        <v>5</v>
      </c>
      <c r="C81" s="33" t="s">
        <v>294</v>
      </c>
      <c r="D81" s="42"/>
    </row>
    <row r="82" spans="1:4" s="71" customFormat="1" ht="15.75" thickBot="1">
      <c r="A82" s="35" t="s">
        <v>232</v>
      </c>
      <c r="B82" s="34" t="s">
        <v>5</v>
      </c>
      <c r="C82" s="33" t="s">
        <v>294</v>
      </c>
      <c r="D82" s="42"/>
    </row>
    <row r="83" spans="1:4" s="66" customFormat="1" ht="15.75" thickBot="1">
      <c r="A83" s="128" t="s">
        <v>12</v>
      </c>
      <c r="B83" s="129"/>
      <c r="C83" s="129"/>
      <c r="D83" s="65"/>
    </row>
    <row r="84" spans="1:4" s="70" customFormat="1" ht="15">
      <c r="A84" s="21" t="s">
        <v>122</v>
      </c>
      <c r="B84" s="72"/>
      <c r="C84" s="115" t="s">
        <v>175</v>
      </c>
      <c r="D84" s="10"/>
    </row>
    <row r="85" spans="1:4" s="70" customFormat="1" ht="15">
      <c r="A85" s="19" t="s">
        <v>123</v>
      </c>
      <c r="B85" s="72"/>
      <c r="C85" s="116">
        <v>41292</v>
      </c>
      <c r="D85" s="117" t="s">
        <v>386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zoomScalePageLayoutView="0" workbookViewId="0" topLeftCell="A66">
      <selection activeCell="A88" sqref="A4:A8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5" t="s">
        <v>275</v>
      </c>
      <c r="K1" s="146"/>
      <c r="L1" s="146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124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25" t="s">
        <v>393</v>
      </c>
      <c r="B4" s="73">
        <v>1</v>
      </c>
      <c r="C4" s="107">
        <v>1</v>
      </c>
      <c r="D4" s="107">
        <v>1</v>
      </c>
      <c r="E4" s="107" t="s">
        <v>33</v>
      </c>
      <c r="F4" s="113" t="s">
        <v>33</v>
      </c>
      <c r="G4" s="113" t="s">
        <v>33</v>
      </c>
      <c r="H4" s="107" t="s">
        <v>247</v>
      </c>
      <c r="I4" s="107">
        <v>0</v>
      </c>
      <c r="J4" s="107">
        <v>2</v>
      </c>
      <c r="K4" s="107">
        <v>36.8</v>
      </c>
      <c r="L4" s="107">
        <v>22.6</v>
      </c>
    </row>
    <row r="5" spans="1:12" ht="15">
      <c r="A5" s="125" t="s">
        <v>394</v>
      </c>
      <c r="B5" s="73">
        <v>1</v>
      </c>
      <c r="C5" s="111">
        <v>1</v>
      </c>
      <c r="D5" s="111" t="s">
        <v>301</v>
      </c>
      <c r="E5" s="107" t="s">
        <v>33</v>
      </c>
      <c r="F5" s="113" t="s">
        <v>33</v>
      </c>
      <c r="G5" s="113" t="s">
        <v>33</v>
      </c>
      <c r="H5" s="112" t="s">
        <v>376</v>
      </c>
      <c r="I5" s="111">
        <v>5</v>
      </c>
      <c r="J5" s="111">
        <v>3</v>
      </c>
      <c r="K5" s="111">
        <v>51.9</v>
      </c>
      <c r="L5" s="111">
        <v>37.7</v>
      </c>
    </row>
    <row r="6" spans="1:12" ht="15">
      <c r="A6" s="125" t="s">
        <v>395</v>
      </c>
      <c r="B6" s="73">
        <v>1</v>
      </c>
      <c r="C6" s="111">
        <v>1</v>
      </c>
      <c r="D6" s="111" t="s">
        <v>302</v>
      </c>
      <c r="E6" s="107" t="s">
        <v>33</v>
      </c>
      <c r="F6" s="113" t="s">
        <v>33</v>
      </c>
      <c r="G6" s="113" t="s">
        <v>33</v>
      </c>
      <c r="H6" s="112" t="s">
        <v>247</v>
      </c>
      <c r="I6" s="111">
        <v>5</v>
      </c>
      <c r="J6" s="111">
        <v>2</v>
      </c>
      <c r="K6" s="111">
        <v>44.8</v>
      </c>
      <c r="L6" s="111">
        <v>28.9</v>
      </c>
    </row>
    <row r="7" spans="1:12" ht="15">
      <c r="A7" s="125" t="s">
        <v>396</v>
      </c>
      <c r="B7" s="73">
        <v>1</v>
      </c>
      <c r="C7" s="111">
        <v>2</v>
      </c>
      <c r="D7" s="111" t="s">
        <v>303</v>
      </c>
      <c r="E7" s="107" t="s">
        <v>33</v>
      </c>
      <c r="F7" s="113" t="s">
        <v>33</v>
      </c>
      <c r="G7" s="113" t="s">
        <v>33</v>
      </c>
      <c r="H7" s="112" t="s">
        <v>376</v>
      </c>
      <c r="I7" s="111">
        <v>1</v>
      </c>
      <c r="J7" s="111">
        <v>2</v>
      </c>
      <c r="K7" s="111">
        <v>37.3</v>
      </c>
      <c r="L7" s="111">
        <v>22.7</v>
      </c>
    </row>
    <row r="8" spans="1:12" ht="15">
      <c r="A8" s="125" t="s">
        <v>397</v>
      </c>
      <c r="B8" s="73">
        <v>1</v>
      </c>
      <c r="C8" s="111">
        <v>2</v>
      </c>
      <c r="D8" s="111" t="s">
        <v>304</v>
      </c>
      <c r="E8" s="107" t="s">
        <v>33</v>
      </c>
      <c r="F8" s="113" t="s">
        <v>33</v>
      </c>
      <c r="G8" s="113" t="s">
        <v>33</v>
      </c>
      <c r="H8" s="112" t="s">
        <v>247</v>
      </c>
      <c r="I8" s="111">
        <v>4</v>
      </c>
      <c r="J8" s="111">
        <v>3</v>
      </c>
      <c r="K8" s="111">
        <v>51.6</v>
      </c>
      <c r="L8" s="111">
        <v>37.4</v>
      </c>
    </row>
    <row r="9" spans="1:12" ht="15">
      <c r="A9" s="125" t="s">
        <v>398</v>
      </c>
      <c r="B9" s="73">
        <v>1</v>
      </c>
      <c r="C9" s="111">
        <v>2</v>
      </c>
      <c r="D9" s="111" t="s">
        <v>305</v>
      </c>
      <c r="E9" s="107" t="s">
        <v>33</v>
      </c>
      <c r="F9" s="113" t="s">
        <v>33</v>
      </c>
      <c r="G9" s="113" t="s">
        <v>33</v>
      </c>
      <c r="H9" s="112" t="s">
        <v>247</v>
      </c>
      <c r="I9" s="111">
        <v>3</v>
      </c>
      <c r="J9" s="111">
        <v>2</v>
      </c>
      <c r="K9" s="111">
        <v>45.3</v>
      </c>
      <c r="L9" s="111">
        <v>28.7</v>
      </c>
    </row>
    <row r="10" spans="1:12" ht="15">
      <c r="A10" s="125" t="s">
        <v>399</v>
      </c>
      <c r="B10" s="73">
        <v>1</v>
      </c>
      <c r="C10" s="111">
        <v>3</v>
      </c>
      <c r="D10" s="111" t="s">
        <v>306</v>
      </c>
      <c r="E10" s="107" t="s">
        <v>33</v>
      </c>
      <c r="F10" s="113" t="s">
        <v>33</v>
      </c>
      <c r="G10" s="113" t="s">
        <v>33</v>
      </c>
      <c r="H10" s="112" t="s">
        <v>376</v>
      </c>
      <c r="I10" s="111">
        <v>3</v>
      </c>
      <c r="J10" s="111">
        <v>2</v>
      </c>
      <c r="K10" s="111">
        <v>37.3</v>
      </c>
      <c r="L10" s="111">
        <v>22.7</v>
      </c>
    </row>
    <row r="11" spans="1:12" ht="15">
      <c r="A11" s="125" t="s">
        <v>400</v>
      </c>
      <c r="B11" s="73">
        <v>1</v>
      </c>
      <c r="C11" s="111">
        <v>3</v>
      </c>
      <c r="D11" s="111" t="s">
        <v>307</v>
      </c>
      <c r="E11" s="107" t="s">
        <v>33</v>
      </c>
      <c r="F11" s="113" t="s">
        <v>33</v>
      </c>
      <c r="G11" s="113" t="s">
        <v>33</v>
      </c>
      <c r="H11" s="112" t="s">
        <v>376</v>
      </c>
      <c r="I11" s="111">
        <v>4</v>
      </c>
      <c r="J11" s="111">
        <v>3</v>
      </c>
      <c r="K11" s="111">
        <v>51.3</v>
      </c>
      <c r="L11" s="111">
        <v>37.4</v>
      </c>
    </row>
    <row r="12" spans="1:12" ht="15">
      <c r="A12" s="125" t="s">
        <v>401</v>
      </c>
      <c r="B12" s="73">
        <v>1</v>
      </c>
      <c r="C12" s="111">
        <v>3</v>
      </c>
      <c r="D12" s="111" t="s">
        <v>308</v>
      </c>
      <c r="E12" s="107" t="s">
        <v>33</v>
      </c>
      <c r="F12" s="113" t="s">
        <v>33</v>
      </c>
      <c r="G12" s="113" t="s">
        <v>33</v>
      </c>
      <c r="H12" s="112" t="s">
        <v>247</v>
      </c>
      <c r="I12" s="111">
        <v>3</v>
      </c>
      <c r="J12" s="111">
        <v>2</v>
      </c>
      <c r="K12" s="111">
        <v>44.5</v>
      </c>
      <c r="L12" s="111">
        <v>28.7</v>
      </c>
    </row>
    <row r="13" spans="1:12" ht="15.75" customHeight="1">
      <c r="A13" s="125" t="s">
        <v>402</v>
      </c>
      <c r="B13" s="73">
        <v>1</v>
      </c>
      <c r="C13" s="111">
        <v>4</v>
      </c>
      <c r="D13" s="111">
        <v>10</v>
      </c>
      <c r="E13" s="107" t="s">
        <v>33</v>
      </c>
      <c r="F13" s="113" t="s">
        <v>33</v>
      </c>
      <c r="G13" s="113" t="s">
        <v>33</v>
      </c>
      <c r="H13" s="112" t="s">
        <v>247</v>
      </c>
      <c r="I13" s="111">
        <v>0</v>
      </c>
      <c r="J13" s="111">
        <v>2</v>
      </c>
      <c r="K13" s="111">
        <v>37.3</v>
      </c>
      <c r="L13" s="111">
        <v>22.7</v>
      </c>
    </row>
    <row r="14" spans="1:12" ht="15">
      <c r="A14" s="125" t="s">
        <v>403</v>
      </c>
      <c r="B14" s="73">
        <v>1</v>
      </c>
      <c r="C14" s="111">
        <v>4</v>
      </c>
      <c r="D14" s="111" t="s">
        <v>309</v>
      </c>
      <c r="E14" s="107" t="s">
        <v>33</v>
      </c>
      <c r="F14" s="113" t="s">
        <v>33</v>
      </c>
      <c r="G14" s="113" t="s">
        <v>33</v>
      </c>
      <c r="H14" s="112" t="s">
        <v>376</v>
      </c>
      <c r="I14" s="111">
        <v>4</v>
      </c>
      <c r="J14" s="111">
        <v>3</v>
      </c>
      <c r="K14" s="111">
        <v>51.3</v>
      </c>
      <c r="L14" s="111">
        <v>37.4</v>
      </c>
    </row>
    <row r="15" spans="1:12" ht="16.5" customHeight="1">
      <c r="A15" s="125" t="s">
        <v>404</v>
      </c>
      <c r="B15" s="73">
        <v>1</v>
      </c>
      <c r="C15" s="111">
        <v>4</v>
      </c>
      <c r="D15" s="111" t="s">
        <v>310</v>
      </c>
      <c r="E15" s="107" t="s">
        <v>33</v>
      </c>
      <c r="F15" s="113" t="s">
        <v>33</v>
      </c>
      <c r="G15" s="113" t="s">
        <v>33</v>
      </c>
      <c r="H15" s="112" t="s">
        <v>247</v>
      </c>
      <c r="I15" s="111">
        <v>3</v>
      </c>
      <c r="J15" s="111">
        <v>2</v>
      </c>
      <c r="K15" s="111">
        <v>44.5</v>
      </c>
      <c r="L15" s="111">
        <v>28.7</v>
      </c>
    </row>
    <row r="16" spans="1:12" s="4" customFormat="1" ht="16.5" customHeight="1">
      <c r="A16" s="125" t="s">
        <v>405</v>
      </c>
      <c r="B16" s="73">
        <v>1</v>
      </c>
      <c r="C16" s="111">
        <v>5</v>
      </c>
      <c r="D16" s="111" t="s">
        <v>311</v>
      </c>
      <c r="E16" s="107" t="s">
        <v>33</v>
      </c>
      <c r="F16" s="113" t="s">
        <v>33</v>
      </c>
      <c r="G16" s="113" t="s">
        <v>33</v>
      </c>
      <c r="H16" s="112" t="s">
        <v>247</v>
      </c>
      <c r="I16" s="111">
        <v>4</v>
      </c>
      <c r="J16" s="111">
        <v>2</v>
      </c>
      <c r="K16" s="111">
        <v>37.3</v>
      </c>
      <c r="L16" s="111">
        <v>22.7</v>
      </c>
    </row>
    <row r="17" spans="1:12" s="4" customFormat="1" ht="16.5" customHeight="1">
      <c r="A17" s="125" t="s">
        <v>406</v>
      </c>
      <c r="B17" s="73">
        <v>1</v>
      </c>
      <c r="C17" s="111">
        <v>5</v>
      </c>
      <c r="D17" s="111" t="s">
        <v>312</v>
      </c>
      <c r="E17" s="107" t="s">
        <v>33</v>
      </c>
      <c r="F17" s="113" t="s">
        <v>33</v>
      </c>
      <c r="G17" s="113" t="s">
        <v>33</v>
      </c>
      <c r="H17" s="112" t="s">
        <v>376</v>
      </c>
      <c r="I17" s="111">
        <v>3</v>
      </c>
      <c r="J17" s="111">
        <v>3</v>
      </c>
      <c r="K17" s="111">
        <v>51.3</v>
      </c>
      <c r="L17" s="111">
        <v>37.4</v>
      </c>
    </row>
    <row r="18" spans="1:12" s="4" customFormat="1" ht="16.5" customHeight="1">
      <c r="A18" s="125" t="s">
        <v>407</v>
      </c>
      <c r="B18" s="73">
        <v>1</v>
      </c>
      <c r="C18" s="111">
        <v>5</v>
      </c>
      <c r="D18" s="111">
        <v>15</v>
      </c>
      <c r="E18" s="107" t="s">
        <v>33</v>
      </c>
      <c r="F18" s="113" t="s">
        <v>33</v>
      </c>
      <c r="G18" s="113" t="s">
        <v>33</v>
      </c>
      <c r="H18" s="112" t="s">
        <v>247</v>
      </c>
      <c r="I18" s="111">
        <v>0</v>
      </c>
      <c r="J18" s="111">
        <v>2</v>
      </c>
      <c r="K18" s="111">
        <v>44</v>
      </c>
      <c r="L18" s="111">
        <v>28.4</v>
      </c>
    </row>
    <row r="19" spans="1:12" s="4" customFormat="1" ht="15">
      <c r="A19" s="125" t="s">
        <v>408</v>
      </c>
      <c r="B19" s="75">
        <v>2</v>
      </c>
      <c r="C19" s="111">
        <v>1</v>
      </c>
      <c r="D19" s="111" t="s">
        <v>313</v>
      </c>
      <c r="E19" s="107" t="s">
        <v>33</v>
      </c>
      <c r="F19" s="113" t="s">
        <v>33</v>
      </c>
      <c r="G19" s="113" t="s">
        <v>33</v>
      </c>
      <c r="H19" s="112" t="s">
        <v>376</v>
      </c>
      <c r="I19" s="111">
        <v>5</v>
      </c>
      <c r="J19" s="111">
        <v>2</v>
      </c>
      <c r="K19" s="111">
        <v>44.4</v>
      </c>
      <c r="L19" s="111">
        <v>28.4</v>
      </c>
    </row>
    <row r="20" spans="1:12" s="4" customFormat="1" ht="15">
      <c r="A20" s="125" t="s">
        <v>409</v>
      </c>
      <c r="B20" s="75">
        <v>2</v>
      </c>
      <c r="C20" s="111">
        <v>1</v>
      </c>
      <c r="D20" s="111" t="s">
        <v>314</v>
      </c>
      <c r="E20" s="107" t="s">
        <v>33</v>
      </c>
      <c r="F20" s="113" t="s">
        <v>33</v>
      </c>
      <c r="G20" s="113" t="s">
        <v>33</v>
      </c>
      <c r="H20" s="112" t="s">
        <v>247</v>
      </c>
      <c r="I20" s="111">
        <v>1</v>
      </c>
      <c r="J20" s="111">
        <v>1</v>
      </c>
      <c r="K20" s="111">
        <v>29.4</v>
      </c>
      <c r="L20" s="111">
        <v>15.2</v>
      </c>
    </row>
    <row r="21" spans="1:12" s="4" customFormat="1" ht="15">
      <c r="A21" s="125" t="s">
        <v>410</v>
      </c>
      <c r="B21" s="75">
        <v>2</v>
      </c>
      <c r="C21" s="111">
        <v>1</v>
      </c>
      <c r="D21" s="111" t="s">
        <v>315</v>
      </c>
      <c r="E21" s="107" t="s">
        <v>33</v>
      </c>
      <c r="F21" s="113" t="s">
        <v>33</v>
      </c>
      <c r="G21" s="113" t="s">
        <v>33</v>
      </c>
      <c r="H21" s="112" t="s">
        <v>376</v>
      </c>
      <c r="I21" s="111">
        <v>3</v>
      </c>
      <c r="J21" s="111">
        <v>3</v>
      </c>
      <c r="K21" s="111">
        <v>59.6</v>
      </c>
      <c r="L21" s="111">
        <v>41.8</v>
      </c>
    </row>
    <row r="22" spans="1:12" s="4" customFormat="1" ht="15">
      <c r="A22" s="125" t="s">
        <v>411</v>
      </c>
      <c r="B22" s="75">
        <v>2</v>
      </c>
      <c r="C22" s="111">
        <v>2</v>
      </c>
      <c r="D22" s="111" t="s">
        <v>316</v>
      </c>
      <c r="E22" s="107" t="s">
        <v>33</v>
      </c>
      <c r="F22" s="113" t="s">
        <v>33</v>
      </c>
      <c r="G22" s="113" t="s">
        <v>33</v>
      </c>
      <c r="H22" s="112" t="s">
        <v>376</v>
      </c>
      <c r="I22" s="111">
        <v>3</v>
      </c>
      <c r="J22" s="111">
        <v>2</v>
      </c>
      <c r="K22" s="111">
        <v>44.9</v>
      </c>
      <c r="L22" s="111">
        <v>28.7</v>
      </c>
    </row>
    <row r="23" spans="1:12" ht="15">
      <c r="A23" s="125" t="s">
        <v>412</v>
      </c>
      <c r="B23" s="75">
        <v>2</v>
      </c>
      <c r="C23" s="111">
        <v>2</v>
      </c>
      <c r="D23" s="111" t="s">
        <v>317</v>
      </c>
      <c r="E23" s="107" t="s">
        <v>33</v>
      </c>
      <c r="F23" s="113" t="s">
        <v>33</v>
      </c>
      <c r="G23" s="113" t="s">
        <v>33</v>
      </c>
      <c r="H23" s="112" t="s">
        <v>247</v>
      </c>
      <c r="I23" s="111">
        <v>2</v>
      </c>
      <c r="J23" s="111">
        <v>1</v>
      </c>
      <c r="K23" s="111">
        <v>29.5</v>
      </c>
      <c r="L23" s="111">
        <v>15.1</v>
      </c>
    </row>
    <row r="24" spans="1:12" ht="15">
      <c r="A24" s="125" t="s">
        <v>413</v>
      </c>
      <c r="B24" s="75">
        <v>2</v>
      </c>
      <c r="C24" s="111">
        <v>2</v>
      </c>
      <c r="D24" s="111" t="s">
        <v>318</v>
      </c>
      <c r="E24" s="107" t="s">
        <v>33</v>
      </c>
      <c r="F24" s="113" t="s">
        <v>33</v>
      </c>
      <c r="G24" s="113" t="s">
        <v>33</v>
      </c>
      <c r="H24" s="112" t="s">
        <v>376</v>
      </c>
      <c r="I24" s="111">
        <v>3</v>
      </c>
      <c r="J24" s="111">
        <v>3</v>
      </c>
      <c r="K24" s="111">
        <v>60.3</v>
      </c>
      <c r="L24" s="111">
        <v>42.2</v>
      </c>
    </row>
    <row r="25" spans="1:12" ht="15">
      <c r="A25" s="125" t="s">
        <v>414</v>
      </c>
      <c r="B25" s="75">
        <v>2</v>
      </c>
      <c r="C25" s="111">
        <v>3</v>
      </c>
      <c r="D25" s="111" t="s">
        <v>319</v>
      </c>
      <c r="E25" s="107" t="s">
        <v>33</v>
      </c>
      <c r="F25" s="113" t="s">
        <v>33</v>
      </c>
      <c r="G25" s="113" t="s">
        <v>33</v>
      </c>
      <c r="H25" s="112" t="s">
        <v>247</v>
      </c>
      <c r="I25" s="111">
        <v>3</v>
      </c>
      <c r="J25" s="111">
        <v>2</v>
      </c>
      <c r="K25" s="111">
        <v>44.2</v>
      </c>
      <c r="L25" s="111">
        <v>28.7</v>
      </c>
    </row>
    <row r="26" spans="1:12" ht="15">
      <c r="A26" s="125" t="s">
        <v>415</v>
      </c>
      <c r="B26" s="75">
        <v>2</v>
      </c>
      <c r="C26" s="111">
        <v>3</v>
      </c>
      <c r="D26" s="111" t="s">
        <v>320</v>
      </c>
      <c r="E26" s="107" t="s">
        <v>33</v>
      </c>
      <c r="F26" s="113" t="s">
        <v>33</v>
      </c>
      <c r="G26" s="113" t="s">
        <v>33</v>
      </c>
      <c r="H26" s="112" t="s">
        <v>247</v>
      </c>
      <c r="I26" s="111">
        <v>1</v>
      </c>
      <c r="J26" s="111">
        <v>1</v>
      </c>
      <c r="K26" s="111">
        <v>28.7</v>
      </c>
      <c r="L26" s="111">
        <v>15.1</v>
      </c>
    </row>
    <row r="27" spans="1:12" ht="15">
      <c r="A27" s="125" t="s">
        <v>416</v>
      </c>
      <c r="B27" s="75">
        <v>2</v>
      </c>
      <c r="C27" s="111">
        <v>3</v>
      </c>
      <c r="D27" s="111" t="s">
        <v>321</v>
      </c>
      <c r="E27" s="107" t="s">
        <v>33</v>
      </c>
      <c r="F27" s="113" t="s">
        <v>33</v>
      </c>
      <c r="G27" s="113" t="s">
        <v>33</v>
      </c>
      <c r="H27" s="112" t="s">
        <v>247</v>
      </c>
      <c r="I27" s="111">
        <v>2</v>
      </c>
      <c r="J27" s="111">
        <v>3</v>
      </c>
      <c r="K27" s="111">
        <v>60.3</v>
      </c>
      <c r="L27" s="111">
        <v>42.2</v>
      </c>
    </row>
    <row r="28" spans="1:12" ht="15">
      <c r="A28" s="125" t="s">
        <v>417</v>
      </c>
      <c r="B28" s="75">
        <v>2</v>
      </c>
      <c r="C28" s="111">
        <v>4</v>
      </c>
      <c r="D28" s="111" t="s">
        <v>322</v>
      </c>
      <c r="E28" s="107" t="s">
        <v>33</v>
      </c>
      <c r="F28" s="113" t="s">
        <v>33</v>
      </c>
      <c r="G28" s="113" t="s">
        <v>33</v>
      </c>
      <c r="H28" s="112" t="s">
        <v>247</v>
      </c>
      <c r="I28" s="111">
        <v>4</v>
      </c>
      <c r="J28" s="111">
        <v>2</v>
      </c>
      <c r="K28" s="111">
        <v>44.9</v>
      </c>
      <c r="L28" s="111">
        <v>28.7</v>
      </c>
    </row>
    <row r="29" spans="1:12" ht="15">
      <c r="A29" s="125" t="s">
        <v>418</v>
      </c>
      <c r="B29" s="75">
        <v>2</v>
      </c>
      <c r="C29" s="111">
        <v>4</v>
      </c>
      <c r="D29" s="111" t="s">
        <v>323</v>
      </c>
      <c r="E29" s="107" t="s">
        <v>33</v>
      </c>
      <c r="F29" s="113" t="s">
        <v>33</v>
      </c>
      <c r="G29" s="113" t="s">
        <v>33</v>
      </c>
      <c r="H29" s="112" t="s">
        <v>247</v>
      </c>
      <c r="I29" s="111">
        <v>1</v>
      </c>
      <c r="J29" s="111">
        <v>1</v>
      </c>
      <c r="K29" s="111">
        <v>28.7</v>
      </c>
      <c r="L29" s="111">
        <v>15.1</v>
      </c>
    </row>
    <row r="30" spans="1:12" ht="15">
      <c r="A30" s="125" t="s">
        <v>419</v>
      </c>
      <c r="B30" s="75">
        <v>2</v>
      </c>
      <c r="C30" s="111">
        <v>4</v>
      </c>
      <c r="D30" s="111" t="s">
        <v>324</v>
      </c>
      <c r="E30" s="107" t="s">
        <v>33</v>
      </c>
      <c r="F30" s="113" t="s">
        <v>33</v>
      </c>
      <c r="G30" s="113" t="s">
        <v>33</v>
      </c>
      <c r="H30" s="112" t="s">
        <v>247</v>
      </c>
      <c r="I30" s="111">
        <v>2</v>
      </c>
      <c r="J30" s="111">
        <v>3</v>
      </c>
      <c r="K30" s="111">
        <v>60.3</v>
      </c>
      <c r="L30" s="111">
        <v>42.2</v>
      </c>
    </row>
    <row r="31" spans="1:12" ht="15">
      <c r="A31" s="125" t="s">
        <v>420</v>
      </c>
      <c r="B31" s="75">
        <v>2</v>
      </c>
      <c r="C31" s="111">
        <v>5</v>
      </c>
      <c r="D31" s="111" t="s">
        <v>325</v>
      </c>
      <c r="E31" s="107" t="s">
        <v>33</v>
      </c>
      <c r="F31" s="113" t="s">
        <v>33</v>
      </c>
      <c r="G31" s="113" t="s">
        <v>33</v>
      </c>
      <c r="H31" s="112" t="s">
        <v>376</v>
      </c>
      <c r="I31" s="111">
        <v>3</v>
      </c>
      <c r="J31" s="111">
        <v>2</v>
      </c>
      <c r="K31" s="111">
        <v>44.9</v>
      </c>
      <c r="L31" s="111">
        <v>28.7</v>
      </c>
    </row>
    <row r="32" spans="1:12" ht="15">
      <c r="A32" s="125" t="s">
        <v>421</v>
      </c>
      <c r="B32" s="75">
        <v>2</v>
      </c>
      <c r="C32" s="111">
        <v>5</v>
      </c>
      <c r="D32" s="111">
        <v>29</v>
      </c>
      <c r="E32" s="107" t="s">
        <v>33</v>
      </c>
      <c r="F32" s="113" t="s">
        <v>33</v>
      </c>
      <c r="G32" s="113" t="s">
        <v>33</v>
      </c>
      <c r="H32" s="112" t="s">
        <v>247</v>
      </c>
      <c r="I32" s="111">
        <v>0</v>
      </c>
      <c r="J32" s="111">
        <v>1</v>
      </c>
      <c r="K32" s="111">
        <v>28.7</v>
      </c>
      <c r="L32" s="111">
        <v>15.1</v>
      </c>
    </row>
    <row r="33" spans="1:12" ht="15">
      <c r="A33" s="125" t="s">
        <v>422</v>
      </c>
      <c r="B33" s="75">
        <v>2</v>
      </c>
      <c r="C33" s="111">
        <v>5</v>
      </c>
      <c r="D33" s="111" t="s">
        <v>326</v>
      </c>
      <c r="E33" s="107" t="s">
        <v>33</v>
      </c>
      <c r="F33" s="113" t="s">
        <v>33</v>
      </c>
      <c r="G33" s="113" t="s">
        <v>33</v>
      </c>
      <c r="H33" s="112" t="s">
        <v>247</v>
      </c>
      <c r="I33" s="111">
        <v>2</v>
      </c>
      <c r="J33" s="111">
        <v>3</v>
      </c>
      <c r="K33" s="111">
        <v>60.3</v>
      </c>
      <c r="L33" s="111">
        <v>42.2</v>
      </c>
    </row>
    <row r="34" spans="1:12" ht="15">
      <c r="A34" s="125" t="s">
        <v>423</v>
      </c>
      <c r="B34" s="74">
        <v>3</v>
      </c>
      <c r="C34" s="111">
        <v>1</v>
      </c>
      <c r="D34" s="111" t="s">
        <v>327</v>
      </c>
      <c r="E34" s="107" t="s">
        <v>33</v>
      </c>
      <c r="F34" s="113" t="s">
        <v>33</v>
      </c>
      <c r="G34" s="113" t="s">
        <v>33</v>
      </c>
      <c r="H34" s="112" t="s">
        <v>247</v>
      </c>
      <c r="I34" s="111">
        <v>1</v>
      </c>
      <c r="J34" s="111">
        <v>2</v>
      </c>
      <c r="K34" s="111">
        <v>44.6</v>
      </c>
      <c r="L34" s="111">
        <v>28.5</v>
      </c>
    </row>
    <row r="35" spans="1:12" ht="15">
      <c r="A35" s="125" t="s">
        <v>424</v>
      </c>
      <c r="B35" s="74">
        <v>3</v>
      </c>
      <c r="C35" s="111">
        <v>1</v>
      </c>
      <c r="D35" s="111" t="s">
        <v>328</v>
      </c>
      <c r="E35" s="107" t="s">
        <v>33</v>
      </c>
      <c r="F35" s="113" t="s">
        <v>33</v>
      </c>
      <c r="G35" s="113" t="s">
        <v>33</v>
      </c>
      <c r="H35" s="112" t="s">
        <v>376</v>
      </c>
      <c r="I35" s="111">
        <v>3</v>
      </c>
      <c r="J35" s="111">
        <v>1</v>
      </c>
      <c r="K35" s="111">
        <v>29.2</v>
      </c>
      <c r="L35" s="111">
        <v>15.1</v>
      </c>
    </row>
    <row r="36" spans="1:12" ht="15">
      <c r="A36" s="125" t="s">
        <v>425</v>
      </c>
      <c r="B36" s="74">
        <v>3</v>
      </c>
      <c r="C36" s="111">
        <v>1</v>
      </c>
      <c r="D36" s="111" t="s">
        <v>329</v>
      </c>
      <c r="E36" s="107" t="s">
        <v>33</v>
      </c>
      <c r="F36" s="113" t="s">
        <v>33</v>
      </c>
      <c r="G36" s="113" t="s">
        <v>33</v>
      </c>
      <c r="H36" s="112" t="s">
        <v>247</v>
      </c>
      <c r="I36" s="111">
        <v>2</v>
      </c>
      <c r="J36" s="111">
        <v>3</v>
      </c>
      <c r="K36" s="111">
        <v>59.6</v>
      </c>
      <c r="L36" s="111">
        <v>41.4</v>
      </c>
    </row>
    <row r="37" spans="1:12" ht="15">
      <c r="A37" s="125" t="s">
        <v>426</v>
      </c>
      <c r="B37" s="74">
        <v>3</v>
      </c>
      <c r="C37" s="111">
        <v>2</v>
      </c>
      <c r="D37" s="111">
        <v>34</v>
      </c>
      <c r="E37" s="107" t="s">
        <v>33</v>
      </c>
      <c r="F37" s="113" t="s">
        <v>33</v>
      </c>
      <c r="G37" s="113" t="s">
        <v>33</v>
      </c>
      <c r="H37" s="112" t="s">
        <v>247</v>
      </c>
      <c r="I37" s="111">
        <v>0</v>
      </c>
      <c r="J37" s="111">
        <v>2</v>
      </c>
      <c r="K37" s="111">
        <v>45.1</v>
      </c>
      <c r="L37" s="111">
        <v>28.8</v>
      </c>
    </row>
    <row r="38" spans="1:12" ht="15">
      <c r="A38" s="125" t="s">
        <v>427</v>
      </c>
      <c r="B38" s="74">
        <v>3</v>
      </c>
      <c r="C38" s="111">
        <v>2</v>
      </c>
      <c r="D38" s="111" t="s">
        <v>330</v>
      </c>
      <c r="E38" s="107" t="s">
        <v>33</v>
      </c>
      <c r="F38" s="113" t="s">
        <v>33</v>
      </c>
      <c r="G38" s="113" t="s">
        <v>33</v>
      </c>
      <c r="H38" s="112" t="s">
        <v>247</v>
      </c>
      <c r="I38" s="111">
        <v>1</v>
      </c>
      <c r="J38" s="111">
        <v>1</v>
      </c>
      <c r="K38" s="111">
        <v>29.3</v>
      </c>
      <c r="L38" s="111">
        <v>15.2</v>
      </c>
    </row>
    <row r="39" spans="1:12" ht="15">
      <c r="A39" s="125" t="s">
        <v>428</v>
      </c>
      <c r="B39" s="74">
        <v>3</v>
      </c>
      <c r="C39" s="111">
        <v>2</v>
      </c>
      <c r="D39" s="111" t="s">
        <v>331</v>
      </c>
      <c r="E39" s="107" t="s">
        <v>33</v>
      </c>
      <c r="F39" s="113" t="s">
        <v>33</v>
      </c>
      <c r="G39" s="113" t="s">
        <v>33</v>
      </c>
      <c r="H39" s="112" t="s">
        <v>247</v>
      </c>
      <c r="I39" s="111">
        <v>2</v>
      </c>
      <c r="J39" s="111">
        <v>3</v>
      </c>
      <c r="K39" s="111">
        <v>58.1</v>
      </c>
      <c r="L39" s="111">
        <v>40.5</v>
      </c>
    </row>
    <row r="40" spans="1:12" ht="15">
      <c r="A40" s="125" t="s">
        <v>429</v>
      </c>
      <c r="B40" s="74">
        <v>3</v>
      </c>
      <c r="C40" s="111">
        <v>3</v>
      </c>
      <c r="D40" s="111" t="s">
        <v>332</v>
      </c>
      <c r="E40" s="107" t="s">
        <v>33</v>
      </c>
      <c r="F40" s="113" t="s">
        <v>33</v>
      </c>
      <c r="G40" s="113" t="s">
        <v>33</v>
      </c>
      <c r="H40" s="112" t="s">
        <v>247</v>
      </c>
      <c r="I40" s="111">
        <v>3</v>
      </c>
      <c r="J40" s="111">
        <v>2</v>
      </c>
      <c r="K40" s="111">
        <v>45.1</v>
      </c>
      <c r="L40" s="111">
        <v>28.8</v>
      </c>
    </row>
    <row r="41" spans="1:12" ht="15">
      <c r="A41" s="125" t="s">
        <v>430</v>
      </c>
      <c r="B41" s="74">
        <v>3</v>
      </c>
      <c r="C41" s="111">
        <v>3</v>
      </c>
      <c r="D41" s="111">
        <v>38</v>
      </c>
      <c r="E41" s="107" t="s">
        <v>33</v>
      </c>
      <c r="F41" s="113" t="s">
        <v>33</v>
      </c>
      <c r="G41" s="113" t="s">
        <v>33</v>
      </c>
      <c r="H41" s="112" t="s">
        <v>247</v>
      </c>
      <c r="I41" s="111">
        <v>0</v>
      </c>
      <c r="J41" s="111">
        <v>1</v>
      </c>
      <c r="K41" s="111">
        <v>29.3</v>
      </c>
      <c r="L41" s="111">
        <v>15.2</v>
      </c>
    </row>
    <row r="42" spans="1:12" ht="15">
      <c r="A42" s="125" t="s">
        <v>431</v>
      </c>
      <c r="B42" s="74">
        <v>3</v>
      </c>
      <c r="C42" s="111">
        <v>3</v>
      </c>
      <c r="D42" s="111" t="s">
        <v>333</v>
      </c>
      <c r="E42" s="107" t="s">
        <v>33</v>
      </c>
      <c r="F42" s="113" t="s">
        <v>33</v>
      </c>
      <c r="G42" s="113" t="s">
        <v>33</v>
      </c>
      <c r="H42" s="112" t="s">
        <v>376</v>
      </c>
      <c r="I42" s="111">
        <v>5</v>
      </c>
      <c r="J42" s="111">
        <v>3</v>
      </c>
      <c r="K42" s="111">
        <v>59.5</v>
      </c>
      <c r="L42" s="111">
        <v>41.4</v>
      </c>
    </row>
    <row r="43" spans="1:12" ht="15">
      <c r="A43" s="125" t="s">
        <v>432</v>
      </c>
      <c r="B43" s="74">
        <v>3</v>
      </c>
      <c r="C43" s="111">
        <v>4</v>
      </c>
      <c r="D43" s="111" t="s">
        <v>334</v>
      </c>
      <c r="E43" s="107" t="s">
        <v>33</v>
      </c>
      <c r="F43" s="113" t="s">
        <v>33</v>
      </c>
      <c r="G43" s="113" t="s">
        <v>33</v>
      </c>
      <c r="H43" s="112" t="s">
        <v>247</v>
      </c>
      <c r="I43" s="111">
        <v>1</v>
      </c>
      <c r="J43" s="111">
        <v>2</v>
      </c>
      <c r="K43" s="111">
        <v>44.8</v>
      </c>
      <c r="L43" s="111">
        <v>28.8</v>
      </c>
    </row>
    <row r="44" spans="1:12" ht="15">
      <c r="A44" s="125" t="s">
        <v>433</v>
      </c>
      <c r="B44" s="74">
        <v>3</v>
      </c>
      <c r="C44" s="111">
        <v>4</v>
      </c>
      <c r="D44" s="111" t="s">
        <v>335</v>
      </c>
      <c r="E44" s="107" t="s">
        <v>33</v>
      </c>
      <c r="F44" s="113" t="s">
        <v>33</v>
      </c>
      <c r="G44" s="113" t="s">
        <v>33</v>
      </c>
      <c r="H44" s="112" t="s">
        <v>376</v>
      </c>
      <c r="I44" s="111">
        <v>2</v>
      </c>
      <c r="J44" s="111">
        <v>1</v>
      </c>
      <c r="K44" s="111">
        <v>29.3</v>
      </c>
      <c r="L44" s="111">
        <v>15.2</v>
      </c>
    </row>
    <row r="45" spans="1:12" ht="15">
      <c r="A45" s="125" t="s">
        <v>434</v>
      </c>
      <c r="B45" s="74">
        <v>3</v>
      </c>
      <c r="C45" s="111">
        <v>4</v>
      </c>
      <c r="D45" s="111" t="s">
        <v>336</v>
      </c>
      <c r="E45" s="107" t="s">
        <v>33</v>
      </c>
      <c r="F45" s="113" t="s">
        <v>33</v>
      </c>
      <c r="G45" s="113" t="s">
        <v>33</v>
      </c>
      <c r="H45" s="112" t="s">
        <v>247</v>
      </c>
      <c r="I45" s="111">
        <v>4</v>
      </c>
      <c r="J45" s="111">
        <v>3</v>
      </c>
      <c r="K45" s="111">
        <v>59.5</v>
      </c>
      <c r="L45" s="111">
        <v>41.4</v>
      </c>
    </row>
    <row r="46" spans="1:12" ht="15">
      <c r="A46" s="125" t="s">
        <v>435</v>
      </c>
      <c r="B46" s="74">
        <v>3</v>
      </c>
      <c r="C46" s="111">
        <v>5</v>
      </c>
      <c r="D46" s="111" t="s">
        <v>337</v>
      </c>
      <c r="E46" s="107" t="s">
        <v>33</v>
      </c>
      <c r="F46" s="113" t="s">
        <v>33</v>
      </c>
      <c r="G46" s="113" t="s">
        <v>33</v>
      </c>
      <c r="H46" s="112" t="s">
        <v>376</v>
      </c>
      <c r="I46" s="111">
        <v>3</v>
      </c>
      <c r="J46" s="111">
        <v>2</v>
      </c>
      <c r="K46" s="111">
        <v>45.1</v>
      </c>
      <c r="L46" s="111">
        <v>28.8</v>
      </c>
    </row>
    <row r="47" spans="1:12" ht="15">
      <c r="A47" s="125" t="s">
        <v>436</v>
      </c>
      <c r="B47" s="74">
        <v>3</v>
      </c>
      <c r="C47" s="111">
        <v>5</v>
      </c>
      <c r="D47" s="111" t="s">
        <v>338</v>
      </c>
      <c r="E47" s="107" t="s">
        <v>33</v>
      </c>
      <c r="F47" s="113" t="s">
        <v>33</v>
      </c>
      <c r="G47" s="113" t="s">
        <v>33</v>
      </c>
      <c r="H47" s="112" t="s">
        <v>247</v>
      </c>
      <c r="I47" s="111">
        <v>3</v>
      </c>
      <c r="J47" s="111">
        <v>1</v>
      </c>
      <c r="K47" s="111">
        <v>29.3</v>
      </c>
      <c r="L47" s="111">
        <v>15.2</v>
      </c>
    </row>
    <row r="48" spans="1:12" ht="15">
      <c r="A48" s="125" t="s">
        <v>437</v>
      </c>
      <c r="B48" s="74">
        <v>3</v>
      </c>
      <c r="C48" s="111">
        <v>5</v>
      </c>
      <c r="D48" s="111" t="s">
        <v>339</v>
      </c>
      <c r="E48" s="107" t="s">
        <v>33</v>
      </c>
      <c r="F48" s="113" t="s">
        <v>33</v>
      </c>
      <c r="G48" s="113" t="s">
        <v>33</v>
      </c>
      <c r="H48" s="112" t="s">
        <v>247</v>
      </c>
      <c r="I48" s="111">
        <v>1</v>
      </c>
      <c r="J48" s="111">
        <v>3</v>
      </c>
      <c r="K48" s="111">
        <v>59.5</v>
      </c>
      <c r="L48" s="111">
        <v>41.4</v>
      </c>
    </row>
    <row r="49" spans="1:12" ht="15">
      <c r="A49" s="125" t="s">
        <v>438</v>
      </c>
      <c r="B49" s="74">
        <v>4</v>
      </c>
      <c r="C49" s="111">
        <v>1</v>
      </c>
      <c r="D49" s="111" t="s">
        <v>340</v>
      </c>
      <c r="E49" s="107" t="s">
        <v>33</v>
      </c>
      <c r="F49" s="113" t="s">
        <v>33</v>
      </c>
      <c r="G49" s="113" t="s">
        <v>33</v>
      </c>
      <c r="H49" s="112" t="s">
        <v>376</v>
      </c>
      <c r="I49" s="111">
        <v>4</v>
      </c>
      <c r="J49" s="111">
        <v>2</v>
      </c>
      <c r="K49" s="111">
        <v>44.4</v>
      </c>
      <c r="L49" s="111">
        <v>28.3</v>
      </c>
    </row>
    <row r="50" spans="1:12" ht="15">
      <c r="A50" s="125" t="s">
        <v>439</v>
      </c>
      <c r="B50" s="74">
        <v>4</v>
      </c>
      <c r="C50" s="111">
        <v>1</v>
      </c>
      <c r="D50" s="111" t="s">
        <v>341</v>
      </c>
      <c r="E50" s="107" t="s">
        <v>33</v>
      </c>
      <c r="F50" s="113" t="s">
        <v>33</v>
      </c>
      <c r="G50" s="113" t="s">
        <v>33</v>
      </c>
      <c r="H50" s="112" t="s">
        <v>247</v>
      </c>
      <c r="I50" s="111">
        <v>1</v>
      </c>
      <c r="J50" s="111">
        <v>1</v>
      </c>
      <c r="K50" s="111">
        <v>29.3</v>
      </c>
      <c r="L50" s="111">
        <v>15.3</v>
      </c>
    </row>
    <row r="51" spans="1:12" ht="15">
      <c r="A51" s="125" t="s">
        <v>440</v>
      </c>
      <c r="B51" s="74">
        <v>4</v>
      </c>
      <c r="C51" s="111">
        <v>1</v>
      </c>
      <c r="D51" s="111" t="s">
        <v>342</v>
      </c>
      <c r="E51" s="107" t="s">
        <v>33</v>
      </c>
      <c r="F51" s="113" t="s">
        <v>33</v>
      </c>
      <c r="G51" s="113" t="s">
        <v>33</v>
      </c>
      <c r="H51" s="112" t="s">
        <v>376</v>
      </c>
      <c r="I51" s="111">
        <v>3</v>
      </c>
      <c r="J51" s="111">
        <v>3</v>
      </c>
      <c r="K51" s="111">
        <v>59.5</v>
      </c>
      <c r="L51" s="111">
        <v>42</v>
      </c>
    </row>
    <row r="52" spans="1:12" ht="15">
      <c r="A52" s="125" t="s">
        <v>441</v>
      </c>
      <c r="B52" s="74">
        <v>4</v>
      </c>
      <c r="C52" s="111">
        <v>2</v>
      </c>
      <c r="D52" s="111" t="s">
        <v>343</v>
      </c>
      <c r="E52" s="107" t="s">
        <v>33</v>
      </c>
      <c r="F52" s="113" t="s">
        <v>33</v>
      </c>
      <c r="G52" s="113" t="s">
        <v>33</v>
      </c>
      <c r="H52" s="112" t="s">
        <v>247</v>
      </c>
      <c r="I52" s="111">
        <v>1</v>
      </c>
      <c r="J52" s="111">
        <v>2</v>
      </c>
      <c r="K52" s="111">
        <v>44.2</v>
      </c>
      <c r="L52" s="111">
        <v>28.2</v>
      </c>
    </row>
    <row r="53" spans="1:12" ht="15">
      <c r="A53" s="125" t="s">
        <v>442</v>
      </c>
      <c r="B53" s="74">
        <v>4</v>
      </c>
      <c r="C53" s="111">
        <v>2</v>
      </c>
      <c r="D53" s="111">
        <v>50</v>
      </c>
      <c r="E53" s="107" t="s">
        <v>33</v>
      </c>
      <c r="F53" s="113" t="s">
        <v>33</v>
      </c>
      <c r="G53" s="113" t="s">
        <v>33</v>
      </c>
      <c r="H53" s="112" t="s">
        <v>247</v>
      </c>
      <c r="I53" s="111">
        <v>0</v>
      </c>
      <c r="J53" s="111">
        <v>1</v>
      </c>
      <c r="K53" s="111">
        <v>29.1</v>
      </c>
      <c r="L53" s="111">
        <v>15.1</v>
      </c>
    </row>
    <row r="54" spans="1:12" ht="15">
      <c r="A54" s="125" t="s">
        <v>443</v>
      </c>
      <c r="B54" s="74">
        <v>4</v>
      </c>
      <c r="C54" s="111">
        <v>2</v>
      </c>
      <c r="D54" s="111" t="s">
        <v>344</v>
      </c>
      <c r="E54" s="107" t="s">
        <v>33</v>
      </c>
      <c r="F54" s="113" t="s">
        <v>33</v>
      </c>
      <c r="G54" s="113" t="s">
        <v>33</v>
      </c>
      <c r="H54" s="112" t="s">
        <v>247</v>
      </c>
      <c r="I54" s="111">
        <v>4</v>
      </c>
      <c r="J54" s="111">
        <v>3</v>
      </c>
      <c r="K54" s="111">
        <v>59.6</v>
      </c>
      <c r="L54" s="111">
        <v>41.6</v>
      </c>
    </row>
    <row r="55" spans="1:12" ht="15">
      <c r="A55" s="125" t="s">
        <v>444</v>
      </c>
      <c r="B55" s="74">
        <v>4</v>
      </c>
      <c r="C55" s="111">
        <v>3</v>
      </c>
      <c r="D55" s="111">
        <v>52</v>
      </c>
      <c r="E55" s="107" t="s">
        <v>33</v>
      </c>
      <c r="F55" s="113" t="s">
        <v>33</v>
      </c>
      <c r="G55" s="113" t="s">
        <v>33</v>
      </c>
      <c r="H55" s="112" t="s">
        <v>247</v>
      </c>
      <c r="I55" s="111">
        <v>0</v>
      </c>
      <c r="J55" s="111">
        <v>2</v>
      </c>
      <c r="K55" s="111">
        <v>44.2</v>
      </c>
      <c r="L55" s="111">
        <v>28.2</v>
      </c>
    </row>
    <row r="56" spans="1:12" ht="15">
      <c r="A56" s="125" t="s">
        <v>445</v>
      </c>
      <c r="B56" s="74">
        <v>4</v>
      </c>
      <c r="C56" s="111">
        <v>3</v>
      </c>
      <c r="D56" s="111" t="s">
        <v>345</v>
      </c>
      <c r="E56" s="107" t="s">
        <v>33</v>
      </c>
      <c r="F56" s="113" t="s">
        <v>33</v>
      </c>
      <c r="G56" s="113" t="s">
        <v>33</v>
      </c>
      <c r="H56" s="112" t="s">
        <v>247</v>
      </c>
      <c r="I56" s="111">
        <v>1</v>
      </c>
      <c r="J56" s="111">
        <v>1</v>
      </c>
      <c r="K56" s="111">
        <v>29.1</v>
      </c>
      <c r="L56" s="111">
        <v>15.1</v>
      </c>
    </row>
    <row r="57" spans="1:12" ht="15">
      <c r="A57" s="125" t="s">
        <v>446</v>
      </c>
      <c r="B57" s="74">
        <v>4</v>
      </c>
      <c r="C57" s="111">
        <v>3</v>
      </c>
      <c r="D57" s="111" t="s">
        <v>346</v>
      </c>
      <c r="E57" s="107" t="s">
        <v>33</v>
      </c>
      <c r="F57" s="113" t="s">
        <v>33</v>
      </c>
      <c r="G57" s="113" t="s">
        <v>33</v>
      </c>
      <c r="H57" s="112" t="s">
        <v>376</v>
      </c>
      <c r="I57" s="111">
        <v>4</v>
      </c>
      <c r="J57" s="111">
        <v>3</v>
      </c>
      <c r="K57" s="111">
        <v>59.6</v>
      </c>
      <c r="L57" s="111">
        <v>41.6</v>
      </c>
    </row>
    <row r="58" spans="1:12" ht="15">
      <c r="A58" s="125" t="s">
        <v>447</v>
      </c>
      <c r="B58" s="74">
        <v>4</v>
      </c>
      <c r="C58" s="111">
        <v>4</v>
      </c>
      <c r="D58" s="111" t="s">
        <v>347</v>
      </c>
      <c r="E58" s="107" t="s">
        <v>33</v>
      </c>
      <c r="F58" s="113" t="s">
        <v>33</v>
      </c>
      <c r="G58" s="113" t="s">
        <v>33</v>
      </c>
      <c r="H58" s="112" t="s">
        <v>247</v>
      </c>
      <c r="I58" s="111">
        <v>1</v>
      </c>
      <c r="J58" s="111">
        <v>2</v>
      </c>
      <c r="K58" s="111">
        <v>44.2</v>
      </c>
      <c r="L58" s="111">
        <v>28.2</v>
      </c>
    </row>
    <row r="59" spans="1:12" ht="15">
      <c r="A59" s="125" t="s">
        <v>448</v>
      </c>
      <c r="B59" s="74">
        <v>4</v>
      </c>
      <c r="C59" s="111">
        <v>4</v>
      </c>
      <c r="D59" s="111">
        <v>56</v>
      </c>
      <c r="E59" s="107" t="s">
        <v>33</v>
      </c>
      <c r="F59" s="113" t="s">
        <v>33</v>
      </c>
      <c r="G59" s="113" t="s">
        <v>33</v>
      </c>
      <c r="H59" s="112" t="s">
        <v>247</v>
      </c>
      <c r="I59" s="111">
        <v>0</v>
      </c>
      <c r="J59" s="111">
        <v>1</v>
      </c>
      <c r="K59" s="111">
        <v>29.9</v>
      </c>
      <c r="L59" s="111">
        <v>15.1</v>
      </c>
    </row>
    <row r="60" spans="1:12" ht="15">
      <c r="A60" s="125" t="s">
        <v>449</v>
      </c>
      <c r="B60" s="74">
        <v>4</v>
      </c>
      <c r="C60" s="111">
        <v>4</v>
      </c>
      <c r="D60" s="111" t="s">
        <v>348</v>
      </c>
      <c r="E60" s="107" t="s">
        <v>33</v>
      </c>
      <c r="F60" s="113" t="s">
        <v>33</v>
      </c>
      <c r="G60" s="113" t="s">
        <v>33</v>
      </c>
      <c r="H60" s="112" t="s">
        <v>247</v>
      </c>
      <c r="I60" s="111">
        <v>3</v>
      </c>
      <c r="J60" s="111">
        <v>3</v>
      </c>
      <c r="K60" s="111">
        <v>59.6</v>
      </c>
      <c r="L60" s="111">
        <v>41.6</v>
      </c>
    </row>
    <row r="61" spans="1:12" ht="15">
      <c r="A61" s="125" t="s">
        <v>450</v>
      </c>
      <c r="B61" s="74">
        <v>4</v>
      </c>
      <c r="C61" s="111">
        <v>5</v>
      </c>
      <c r="D61" s="111" t="s">
        <v>349</v>
      </c>
      <c r="E61" s="107" t="s">
        <v>33</v>
      </c>
      <c r="F61" s="113" t="s">
        <v>33</v>
      </c>
      <c r="G61" s="113" t="s">
        <v>33</v>
      </c>
      <c r="H61" s="112" t="s">
        <v>247</v>
      </c>
      <c r="I61" s="111">
        <v>4</v>
      </c>
      <c r="J61" s="111">
        <v>2</v>
      </c>
      <c r="K61" s="111">
        <v>44.3</v>
      </c>
      <c r="L61" s="111">
        <v>28.3</v>
      </c>
    </row>
    <row r="62" spans="1:12" ht="15">
      <c r="A62" s="125" t="s">
        <v>451</v>
      </c>
      <c r="B62" s="74">
        <v>4</v>
      </c>
      <c r="C62" s="111">
        <v>5</v>
      </c>
      <c r="D62" s="111" t="s">
        <v>350</v>
      </c>
      <c r="E62" s="107" t="s">
        <v>33</v>
      </c>
      <c r="F62" s="113" t="s">
        <v>33</v>
      </c>
      <c r="G62" s="113" t="s">
        <v>33</v>
      </c>
      <c r="H62" s="112" t="s">
        <v>247</v>
      </c>
      <c r="I62" s="111">
        <v>1</v>
      </c>
      <c r="J62" s="111">
        <v>1</v>
      </c>
      <c r="K62" s="111">
        <v>29.9</v>
      </c>
      <c r="L62" s="111">
        <v>15.2</v>
      </c>
    </row>
    <row r="63" spans="1:12" ht="30">
      <c r="A63" s="125" t="s">
        <v>452</v>
      </c>
      <c r="B63" s="74">
        <v>4</v>
      </c>
      <c r="C63" s="111">
        <v>5</v>
      </c>
      <c r="D63" s="111" t="s">
        <v>351</v>
      </c>
      <c r="E63" s="107" t="s">
        <v>33</v>
      </c>
      <c r="F63" s="113" t="s">
        <v>33</v>
      </c>
      <c r="G63" s="113" t="s">
        <v>33</v>
      </c>
      <c r="H63" s="112" t="s">
        <v>247</v>
      </c>
      <c r="I63" s="111">
        <v>1</v>
      </c>
      <c r="J63" s="111">
        <v>3</v>
      </c>
      <c r="K63" s="111">
        <v>59.6</v>
      </c>
      <c r="L63" s="111">
        <v>41.6</v>
      </c>
    </row>
    <row r="64" spans="1:12" ht="15">
      <c r="A64" s="125"/>
      <c r="B64" s="74">
        <v>5</v>
      </c>
      <c r="C64" s="111">
        <v>1</v>
      </c>
      <c r="D64" s="111">
        <v>61</v>
      </c>
      <c r="E64" s="107" t="s">
        <v>33</v>
      </c>
      <c r="F64" s="113" t="s">
        <v>33</v>
      </c>
      <c r="G64" s="113" t="s">
        <v>16</v>
      </c>
      <c r="H64" s="112"/>
      <c r="I64" s="111"/>
      <c r="J64" s="111"/>
      <c r="K64" s="111">
        <v>74.2</v>
      </c>
      <c r="L64" s="111"/>
    </row>
    <row r="65" spans="1:12" ht="15">
      <c r="A65" s="125" t="s">
        <v>453</v>
      </c>
      <c r="B65" s="74">
        <v>5</v>
      </c>
      <c r="C65" s="111">
        <v>1</v>
      </c>
      <c r="D65" s="111" t="s">
        <v>352</v>
      </c>
      <c r="E65" s="107" t="s">
        <v>33</v>
      </c>
      <c r="F65" s="113" t="s">
        <v>33</v>
      </c>
      <c r="G65" s="113" t="s">
        <v>33</v>
      </c>
      <c r="H65" s="112" t="s">
        <v>376</v>
      </c>
      <c r="I65" s="111">
        <v>3</v>
      </c>
      <c r="J65" s="111">
        <v>3</v>
      </c>
      <c r="K65" s="111">
        <v>59.8</v>
      </c>
      <c r="L65" s="111">
        <v>42</v>
      </c>
    </row>
    <row r="66" spans="1:12" ht="15">
      <c r="A66" s="125" t="s">
        <v>454</v>
      </c>
      <c r="B66" s="74">
        <v>5</v>
      </c>
      <c r="C66" s="111">
        <v>2</v>
      </c>
      <c r="D66" s="111" t="s">
        <v>353</v>
      </c>
      <c r="E66" s="107" t="s">
        <v>33</v>
      </c>
      <c r="F66" s="113" t="s">
        <v>33</v>
      </c>
      <c r="G66" s="113" t="s">
        <v>33</v>
      </c>
      <c r="H66" s="112" t="s">
        <v>376</v>
      </c>
      <c r="I66" s="111">
        <v>6</v>
      </c>
      <c r="J66" s="111">
        <v>4</v>
      </c>
      <c r="K66" s="111">
        <v>74.4</v>
      </c>
      <c r="L66" s="111">
        <v>56.8</v>
      </c>
    </row>
    <row r="67" spans="1:12" ht="15">
      <c r="A67" s="125" t="s">
        <v>455</v>
      </c>
      <c r="B67" s="74">
        <v>5</v>
      </c>
      <c r="C67" s="111">
        <v>2</v>
      </c>
      <c r="D67" s="111" t="s">
        <v>354</v>
      </c>
      <c r="E67" s="107" t="s">
        <v>33</v>
      </c>
      <c r="F67" s="113" t="s">
        <v>33</v>
      </c>
      <c r="G67" s="113" t="s">
        <v>33</v>
      </c>
      <c r="H67" s="112" t="s">
        <v>247</v>
      </c>
      <c r="I67" s="111">
        <v>1</v>
      </c>
      <c r="J67" s="111">
        <v>3</v>
      </c>
      <c r="K67" s="111">
        <v>59.6</v>
      </c>
      <c r="L67" s="111">
        <v>41.7</v>
      </c>
    </row>
    <row r="68" spans="1:12" ht="15">
      <c r="A68" s="125" t="s">
        <v>456</v>
      </c>
      <c r="B68" s="74">
        <v>5</v>
      </c>
      <c r="C68" s="111">
        <v>3</v>
      </c>
      <c r="D68" s="111" t="s">
        <v>355</v>
      </c>
      <c r="E68" s="107" t="s">
        <v>33</v>
      </c>
      <c r="F68" s="113" t="s">
        <v>33</v>
      </c>
      <c r="G68" s="113" t="s">
        <v>33</v>
      </c>
      <c r="H68" s="112" t="s">
        <v>376</v>
      </c>
      <c r="I68" s="111">
        <v>6</v>
      </c>
      <c r="J68" s="111">
        <v>4</v>
      </c>
      <c r="K68" s="111">
        <v>74.4</v>
      </c>
      <c r="L68" s="111">
        <v>56.8</v>
      </c>
    </row>
    <row r="69" spans="1:12" ht="15">
      <c r="A69" s="125" t="s">
        <v>457</v>
      </c>
      <c r="B69" s="74">
        <v>5</v>
      </c>
      <c r="C69" s="111">
        <v>3</v>
      </c>
      <c r="D69" s="111" t="s">
        <v>356</v>
      </c>
      <c r="E69" s="107" t="s">
        <v>33</v>
      </c>
      <c r="F69" s="113" t="s">
        <v>33</v>
      </c>
      <c r="G69" s="113" t="s">
        <v>33</v>
      </c>
      <c r="H69" s="112" t="s">
        <v>376</v>
      </c>
      <c r="I69" s="111">
        <v>3</v>
      </c>
      <c r="J69" s="111">
        <v>3</v>
      </c>
      <c r="K69" s="111">
        <v>59.7</v>
      </c>
      <c r="L69" s="111">
        <v>41.7</v>
      </c>
    </row>
    <row r="70" spans="1:12" ht="15">
      <c r="A70" s="125" t="s">
        <v>458</v>
      </c>
      <c r="B70" s="74">
        <v>5</v>
      </c>
      <c r="C70" s="111">
        <v>4</v>
      </c>
      <c r="D70" s="111" t="s">
        <v>357</v>
      </c>
      <c r="E70" s="107" t="s">
        <v>33</v>
      </c>
      <c r="F70" s="113" t="s">
        <v>33</v>
      </c>
      <c r="G70" s="113" t="s">
        <v>33</v>
      </c>
      <c r="H70" s="112" t="s">
        <v>247</v>
      </c>
      <c r="I70" s="111">
        <v>4</v>
      </c>
      <c r="J70" s="111">
        <v>4</v>
      </c>
      <c r="K70" s="111">
        <v>76.4</v>
      </c>
      <c r="L70" s="111">
        <v>56.8</v>
      </c>
    </row>
    <row r="71" spans="1:12" ht="15">
      <c r="A71" s="125" t="s">
        <v>459</v>
      </c>
      <c r="B71" s="74">
        <v>5</v>
      </c>
      <c r="C71" s="111">
        <v>4</v>
      </c>
      <c r="D71" s="111" t="s">
        <v>358</v>
      </c>
      <c r="E71" s="107" t="s">
        <v>33</v>
      </c>
      <c r="F71" s="113" t="s">
        <v>33</v>
      </c>
      <c r="G71" s="113" t="s">
        <v>33</v>
      </c>
      <c r="H71" s="112" t="s">
        <v>247</v>
      </c>
      <c r="I71" s="111">
        <v>1</v>
      </c>
      <c r="J71" s="111">
        <v>3</v>
      </c>
      <c r="K71" s="111">
        <v>59.6</v>
      </c>
      <c r="L71" s="111">
        <v>41.7</v>
      </c>
    </row>
    <row r="72" spans="1:12" ht="15">
      <c r="A72" s="125" t="s">
        <v>460</v>
      </c>
      <c r="B72" s="74">
        <v>5</v>
      </c>
      <c r="C72" s="111">
        <v>5</v>
      </c>
      <c r="D72" s="111" t="s">
        <v>359</v>
      </c>
      <c r="E72" s="107" t="s">
        <v>33</v>
      </c>
      <c r="F72" s="113" t="s">
        <v>33</v>
      </c>
      <c r="G72" s="113" t="s">
        <v>33</v>
      </c>
      <c r="H72" s="112" t="s">
        <v>247</v>
      </c>
      <c r="I72" s="111">
        <v>1</v>
      </c>
      <c r="J72" s="111">
        <v>4</v>
      </c>
      <c r="K72" s="111">
        <v>74</v>
      </c>
      <c r="L72" s="111">
        <v>56.8</v>
      </c>
    </row>
    <row r="73" spans="1:12" ht="15">
      <c r="A73" s="125" t="s">
        <v>461</v>
      </c>
      <c r="B73" s="74">
        <v>5</v>
      </c>
      <c r="C73" s="111">
        <v>5</v>
      </c>
      <c r="D73" s="111" t="s">
        <v>360</v>
      </c>
      <c r="E73" s="107" t="s">
        <v>33</v>
      </c>
      <c r="F73" s="113" t="s">
        <v>33</v>
      </c>
      <c r="G73" s="113" t="s">
        <v>33</v>
      </c>
      <c r="H73" s="112" t="s">
        <v>247</v>
      </c>
      <c r="I73" s="111">
        <v>6</v>
      </c>
      <c r="J73" s="111">
        <v>3</v>
      </c>
      <c r="K73" s="111">
        <v>59.5</v>
      </c>
      <c r="L73" s="111">
        <v>41.7</v>
      </c>
    </row>
    <row r="74" spans="1:12" ht="15">
      <c r="A74" s="125" t="s">
        <v>462</v>
      </c>
      <c r="B74" s="74">
        <v>6</v>
      </c>
      <c r="C74" s="111">
        <v>1</v>
      </c>
      <c r="D74" s="111" t="s">
        <v>361</v>
      </c>
      <c r="E74" s="107" t="s">
        <v>33</v>
      </c>
      <c r="F74" s="113" t="s">
        <v>33</v>
      </c>
      <c r="G74" s="113" t="s">
        <v>33</v>
      </c>
      <c r="H74" s="112" t="s">
        <v>376</v>
      </c>
      <c r="I74" s="111">
        <v>4</v>
      </c>
      <c r="J74" s="111">
        <v>2</v>
      </c>
      <c r="K74" s="111">
        <v>44.8</v>
      </c>
      <c r="L74" s="111">
        <v>28.6</v>
      </c>
    </row>
    <row r="75" spans="1:12" ht="15">
      <c r="A75" s="125" t="s">
        <v>463</v>
      </c>
      <c r="B75" s="74">
        <v>6</v>
      </c>
      <c r="C75" s="111">
        <v>1</v>
      </c>
      <c r="D75" s="111" t="s">
        <v>362</v>
      </c>
      <c r="E75" s="107" t="s">
        <v>33</v>
      </c>
      <c r="F75" s="113" t="s">
        <v>33</v>
      </c>
      <c r="G75" s="113" t="s">
        <v>33</v>
      </c>
      <c r="H75" s="112" t="s">
        <v>247</v>
      </c>
      <c r="I75" s="111">
        <v>6</v>
      </c>
      <c r="J75" s="111">
        <v>3</v>
      </c>
      <c r="K75" s="111">
        <v>51.7</v>
      </c>
      <c r="L75" s="111">
        <v>37.3</v>
      </c>
    </row>
    <row r="76" spans="1:12" ht="15">
      <c r="A76" s="125" t="s">
        <v>464</v>
      </c>
      <c r="B76" s="74">
        <v>6</v>
      </c>
      <c r="C76" s="111">
        <v>1</v>
      </c>
      <c r="D76" s="111" t="s">
        <v>363</v>
      </c>
      <c r="E76" s="107" t="s">
        <v>33</v>
      </c>
      <c r="F76" s="113" t="s">
        <v>33</v>
      </c>
      <c r="G76" s="113" t="s">
        <v>33</v>
      </c>
      <c r="H76" s="112" t="s">
        <v>376</v>
      </c>
      <c r="I76" s="111">
        <v>4</v>
      </c>
      <c r="J76" s="111">
        <v>2</v>
      </c>
      <c r="K76" s="111">
        <v>37.1</v>
      </c>
      <c r="L76" s="111">
        <v>22.7</v>
      </c>
    </row>
    <row r="77" spans="1:12" ht="15">
      <c r="A77" s="125" t="s">
        <v>465</v>
      </c>
      <c r="B77" s="74">
        <v>6</v>
      </c>
      <c r="C77" s="111">
        <v>2</v>
      </c>
      <c r="D77" s="111" t="s">
        <v>364</v>
      </c>
      <c r="E77" s="107" t="s">
        <v>33</v>
      </c>
      <c r="F77" s="113" t="s">
        <v>33</v>
      </c>
      <c r="G77" s="113" t="s">
        <v>33</v>
      </c>
      <c r="H77" s="112" t="s">
        <v>247</v>
      </c>
      <c r="I77" s="111">
        <v>2</v>
      </c>
      <c r="J77" s="111">
        <v>2</v>
      </c>
      <c r="K77" s="111">
        <v>44.7</v>
      </c>
      <c r="L77" s="111">
        <v>28.6</v>
      </c>
    </row>
    <row r="78" spans="1:12" ht="15">
      <c r="A78" s="125" t="s">
        <v>466</v>
      </c>
      <c r="B78" s="74">
        <v>6</v>
      </c>
      <c r="C78" s="111">
        <v>2</v>
      </c>
      <c r="D78" s="111" t="s">
        <v>365</v>
      </c>
      <c r="E78" s="107" t="s">
        <v>33</v>
      </c>
      <c r="F78" s="113" t="s">
        <v>33</v>
      </c>
      <c r="G78" s="113" t="s">
        <v>33</v>
      </c>
      <c r="H78" s="112" t="s">
        <v>247</v>
      </c>
      <c r="I78" s="111">
        <v>3</v>
      </c>
      <c r="J78" s="111">
        <v>3</v>
      </c>
      <c r="K78" s="111">
        <v>51.2</v>
      </c>
      <c r="L78" s="111">
        <v>37.4</v>
      </c>
    </row>
    <row r="79" spans="1:12" ht="15">
      <c r="A79" s="125" t="s">
        <v>467</v>
      </c>
      <c r="B79" s="74">
        <v>6</v>
      </c>
      <c r="C79" s="111">
        <v>2</v>
      </c>
      <c r="D79" s="111" t="s">
        <v>366</v>
      </c>
      <c r="E79" s="107" t="s">
        <v>33</v>
      </c>
      <c r="F79" s="113" t="s">
        <v>33</v>
      </c>
      <c r="G79" s="113" t="s">
        <v>33</v>
      </c>
      <c r="H79" s="112" t="s">
        <v>247</v>
      </c>
      <c r="I79" s="111">
        <v>1</v>
      </c>
      <c r="J79" s="111">
        <v>2</v>
      </c>
      <c r="K79" s="111">
        <v>38.2</v>
      </c>
      <c r="L79" s="111">
        <v>22.4</v>
      </c>
    </row>
    <row r="80" spans="1:12" ht="15">
      <c r="A80" s="125" t="s">
        <v>468</v>
      </c>
      <c r="B80" s="74">
        <v>6</v>
      </c>
      <c r="C80" s="111">
        <v>3</v>
      </c>
      <c r="D80" s="111" t="s">
        <v>367</v>
      </c>
      <c r="E80" s="107" t="s">
        <v>33</v>
      </c>
      <c r="F80" s="113" t="s">
        <v>33</v>
      </c>
      <c r="G80" s="113" t="s">
        <v>33</v>
      </c>
      <c r="H80" s="112" t="s">
        <v>247</v>
      </c>
      <c r="I80" s="111">
        <v>3</v>
      </c>
      <c r="J80" s="111">
        <v>2</v>
      </c>
      <c r="K80" s="111">
        <v>44.7</v>
      </c>
      <c r="L80" s="111">
        <v>28.6</v>
      </c>
    </row>
    <row r="81" spans="1:12" ht="15">
      <c r="A81" s="125" t="s">
        <v>469</v>
      </c>
      <c r="B81" s="74">
        <v>6</v>
      </c>
      <c r="C81" s="111">
        <v>3</v>
      </c>
      <c r="D81" s="111" t="s">
        <v>368</v>
      </c>
      <c r="E81" s="107" t="s">
        <v>33</v>
      </c>
      <c r="F81" s="113" t="s">
        <v>33</v>
      </c>
      <c r="G81" s="113" t="s">
        <v>33</v>
      </c>
      <c r="H81" s="112" t="s">
        <v>376</v>
      </c>
      <c r="I81" s="111">
        <v>12</v>
      </c>
      <c r="J81" s="111">
        <v>3</v>
      </c>
      <c r="K81" s="111">
        <v>51.6</v>
      </c>
      <c r="L81" s="111">
        <v>37.6</v>
      </c>
    </row>
    <row r="82" spans="1:12" ht="15">
      <c r="A82" s="125" t="s">
        <v>470</v>
      </c>
      <c r="B82" s="74">
        <v>6</v>
      </c>
      <c r="C82" s="111">
        <v>3</v>
      </c>
      <c r="D82" s="111" t="s">
        <v>369</v>
      </c>
      <c r="E82" s="107" t="s">
        <v>33</v>
      </c>
      <c r="F82" s="113" t="s">
        <v>33</v>
      </c>
      <c r="G82" s="113" t="s">
        <v>33</v>
      </c>
      <c r="H82" s="112" t="s">
        <v>247</v>
      </c>
      <c r="I82" s="111">
        <v>1</v>
      </c>
      <c r="J82" s="111">
        <v>2</v>
      </c>
      <c r="K82" s="111">
        <v>36.7</v>
      </c>
      <c r="L82" s="111">
        <v>22.4</v>
      </c>
    </row>
    <row r="83" spans="1:12" ht="15">
      <c r="A83" s="125" t="s">
        <v>471</v>
      </c>
      <c r="B83" s="74">
        <v>6</v>
      </c>
      <c r="C83" s="111">
        <v>4</v>
      </c>
      <c r="D83" s="111" t="s">
        <v>370</v>
      </c>
      <c r="E83" s="107" t="s">
        <v>33</v>
      </c>
      <c r="F83" s="113" t="s">
        <v>33</v>
      </c>
      <c r="G83" s="113" t="s">
        <v>33</v>
      </c>
      <c r="H83" s="112" t="s">
        <v>247</v>
      </c>
      <c r="I83" s="111">
        <v>1</v>
      </c>
      <c r="J83" s="111">
        <v>2</v>
      </c>
      <c r="K83" s="111">
        <v>44.7</v>
      </c>
      <c r="L83" s="111">
        <v>28.6</v>
      </c>
    </row>
    <row r="84" spans="1:12" ht="15">
      <c r="A84" s="125" t="s">
        <v>472</v>
      </c>
      <c r="B84" s="74">
        <v>6</v>
      </c>
      <c r="C84" s="111">
        <v>4</v>
      </c>
      <c r="D84" s="111" t="s">
        <v>371</v>
      </c>
      <c r="E84" s="107" t="s">
        <v>33</v>
      </c>
      <c r="F84" s="113" t="s">
        <v>33</v>
      </c>
      <c r="G84" s="113" t="s">
        <v>33</v>
      </c>
      <c r="H84" s="112" t="s">
        <v>247</v>
      </c>
      <c r="I84" s="111">
        <v>2</v>
      </c>
      <c r="J84" s="111">
        <v>3</v>
      </c>
      <c r="K84" s="111">
        <v>51.8</v>
      </c>
      <c r="L84" s="111">
        <v>37.6</v>
      </c>
    </row>
    <row r="85" spans="1:12" ht="15">
      <c r="A85" s="125" t="s">
        <v>473</v>
      </c>
      <c r="B85" s="74">
        <v>6</v>
      </c>
      <c r="C85" s="111">
        <v>4</v>
      </c>
      <c r="D85" s="111" t="s">
        <v>372</v>
      </c>
      <c r="E85" s="107" t="s">
        <v>33</v>
      </c>
      <c r="F85" s="113" t="s">
        <v>33</v>
      </c>
      <c r="G85" s="113" t="s">
        <v>33</v>
      </c>
      <c r="H85" s="112" t="s">
        <v>376</v>
      </c>
      <c r="I85" s="111">
        <v>3</v>
      </c>
      <c r="J85" s="111">
        <v>2</v>
      </c>
      <c r="K85" s="111">
        <v>36.7</v>
      </c>
      <c r="L85" s="111">
        <v>22.4</v>
      </c>
    </row>
    <row r="86" spans="1:12" ht="15">
      <c r="A86" s="125" t="s">
        <v>474</v>
      </c>
      <c r="B86" s="74">
        <v>6</v>
      </c>
      <c r="C86" s="111">
        <v>5</v>
      </c>
      <c r="D86" s="111" t="s">
        <v>373</v>
      </c>
      <c r="E86" s="107" t="s">
        <v>33</v>
      </c>
      <c r="F86" s="113" t="s">
        <v>33</v>
      </c>
      <c r="G86" s="113" t="s">
        <v>33</v>
      </c>
      <c r="H86" s="112" t="s">
        <v>247</v>
      </c>
      <c r="I86" s="111">
        <v>2</v>
      </c>
      <c r="J86" s="111">
        <v>2</v>
      </c>
      <c r="K86" s="111">
        <v>44.2</v>
      </c>
      <c r="L86" s="111">
        <v>28.6</v>
      </c>
    </row>
    <row r="87" spans="1:12" ht="15">
      <c r="A87" s="125" t="s">
        <v>475</v>
      </c>
      <c r="B87" s="74">
        <v>6</v>
      </c>
      <c r="C87" s="111">
        <v>5</v>
      </c>
      <c r="D87" s="111" t="s">
        <v>374</v>
      </c>
      <c r="E87" s="107" t="s">
        <v>33</v>
      </c>
      <c r="F87" s="113" t="s">
        <v>33</v>
      </c>
      <c r="G87" s="113" t="s">
        <v>33</v>
      </c>
      <c r="H87" s="112" t="s">
        <v>376</v>
      </c>
      <c r="I87" s="111">
        <v>4</v>
      </c>
      <c r="J87" s="111">
        <v>3</v>
      </c>
      <c r="K87" s="111">
        <v>51.6</v>
      </c>
      <c r="L87" s="111">
        <v>37.6</v>
      </c>
    </row>
    <row r="88" spans="1:12" ht="15">
      <c r="A88" s="125" t="s">
        <v>476</v>
      </c>
      <c r="B88" s="74">
        <v>6</v>
      </c>
      <c r="C88" s="111">
        <v>5</v>
      </c>
      <c r="D88" s="111" t="s">
        <v>375</v>
      </c>
      <c r="E88" s="107" t="s">
        <v>33</v>
      </c>
      <c r="F88" s="113" t="s">
        <v>33</v>
      </c>
      <c r="G88" s="113" t="s">
        <v>33</v>
      </c>
      <c r="H88" s="112" t="s">
        <v>376</v>
      </c>
      <c r="I88" s="111">
        <v>2</v>
      </c>
      <c r="J88" s="111">
        <v>2</v>
      </c>
      <c r="K88" s="111">
        <v>36.7</v>
      </c>
      <c r="L88" s="111">
        <v>22.4</v>
      </c>
    </row>
    <row r="89" spans="1:12" ht="15">
      <c r="A89" s="12"/>
      <c r="B89" s="74"/>
      <c r="C89" s="74"/>
      <c r="D89" s="12"/>
      <c r="E89" s="12"/>
      <c r="F89" s="12"/>
      <c r="G89" s="12"/>
      <c r="H89" s="50"/>
      <c r="I89" s="12"/>
      <c r="J89" s="12"/>
      <c r="K89" s="12">
        <f>SUM(K4:K88)</f>
        <v>4007.399999999997</v>
      </c>
      <c r="L89" s="12"/>
    </row>
    <row r="90" spans="1:12" ht="15">
      <c r="A90" s="12"/>
      <c r="B90" s="74"/>
      <c r="C90" s="74"/>
      <c r="D90" s="12"/>
      <c r="E90" s="12"/>
      <c r="F90" s="12"/>
      <c r="G90" s="12"/>
      <c r="H90" s="50"/>
      <c r="I90" s="12"/>
      <c r="J90" s="12"/>
      <c r="K90" s="12">
        <f>K89-K64</f>
        <v>3933.199999999997</v>
      </c>
      <c r="L90" s="12"/>
    </row>
    <row r="91" spans="1:12" ht="15">
      <c r="A91" s="12"/>
      <c r="B91" s="74"/>
      <c r="C91" s="74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4"/>
      <c r="C92" s="74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4"/>
      <c r="C93" s="74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4"/>
      <c r="C94" s="74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4"/>
      <c r="C95" s="74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4"/>
      <c r="C96" s="74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4"/>
      <c r="C97" s="74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4"/>
      <c r="C98" s="74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4"/>
      <c r="C99" s="74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4"/>
      <c r="C100" s="74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4"/>
      <c r="C101" s="74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4"/>
      <c r="C102" s="74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4"/>
      <c r="C103" s="74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4"/>
      <c r="C104" s="74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4"/>
      <c r="C105" s="74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4"/>
      <c r="C106" s="74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4"/>
      <c r="C107" s="74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4"/>
      <c r="C108" s="74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4"/>
      <c r="C109" s="74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4"/>
      <c r="C110" s="74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4"/>
      <c r="C111" s="74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4"/>
      <c r="C112" s="74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4"/>
      <c r="C113" s="74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4"/>
      <c r="C114" s="74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4"/>
      <c r="C115" s="74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4"/>
      <c r="C116" s="74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4"/>
      <c r="C117" s="74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4"/>
      <c r="C118" s="74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4"/>
      <c r="C119" s="74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4"/>
      <c r="C120" s="74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4"/>
      <c r="C121" s="74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4"/>
      <c r="C122" s="74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4"/>
      <c r="C123" s="74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4"/>
      <c r="C124" s="74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4"/>
      <c r="C125" s="74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4"/>
      <c r="C126" s="74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4"/>
      <c r="C127" s="74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4"/>
      <c r="C128" s="74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4"/>
      <c r="C129" s="74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4"/>
      <c r="C130" s="74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4"/>
      <c r="C131" s="74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4"/>
      <c r="C132" s="74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4"/>
      <c r="C133" s="74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4"/>
      <c r="C134" s="74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4"/>
      <c r="C135" s="74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4"/>
      <c r="C136" s="74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4"/>
      <c r="C137" s="74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4"/>
      <c r="C138" s="74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4"/>
      <c r="C139" s="74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4"/>
      <c r="C140" s="74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4"/>
      <c r="C141" s="74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4"/>
      <c r="C142" s="74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4"/>
      <c r="C143" s="74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4"/>
      <c r="C144" s="74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4"/>
      <c r="C145" s="74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4"/>
      <c r="C146" s="74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4"/>
      <c r="C147" s="74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4"/>
      <c r="C148" s="74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4"/>
      <c r="C149" s="74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4"/>
      <c r="C150" s="74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4"/>
      <c r="C151" s="74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4"/>
      <c r="C152" s="74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4"/>
      <c r="C153" s="74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4"/>
      <c r="C154" s="74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4"/>
      <c r="C155" s="74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4"/>
      <c r="C156" s="74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4"/>
      <c r="C157" s="74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4"/>
      <c r="C158" s="74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4"/>
      <c r="C159" s="74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4"/>
      <c r="C160" s="74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4"/>
      <c r="C161" s="74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4"/>
      <c r="C162" s="74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4"/>
      <c r="C163" s="74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4"/>
      <c r="C164" s="74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4"/>
      <c r="C165" s="74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4"/>
      <c r="C166" s="74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4"/>
      <c r="C167" s="74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4"/>
      <c r="C168" s="74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4"/>
      <c r="C169" s="74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4"/>
      <c r="C170" s="74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4"/>
      <c r="C171" s="74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4"/>
      <c r="C172" s="74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4"/>
      <c r="C173" s="74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4"/>
      <c r="C174" s="74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4"/>
      <c r="C175" s="74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4"/>
      <c r="C176" s="74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4"/>
      <c r="C177" s="74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4"/>
      <c r="C178" s="74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4"/>
      <c r="C179" s="74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4"/>
      <c r="C180" s="74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4"/>
      <c r="C181" s="74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4"/>
      <c r="C182" s="74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4"/>
      <c r="C183" s="74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4"/>
      <c r="C184" s="74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4"/>
      <c r="C185" s="74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4"/>
      <c r="C186" s="74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4"/>
      <c r="C187" s="74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4"/>
      <c r="C188" s="74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4"/>
      <c r="C189" s="74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4"/>
      <c r="C190" s="74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4"/>
      <c r="C191" s="74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4"/>
      <c r="C192" s="74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4"/>
      <c r="C193" s="74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4"/>
      <c r="C194" s="74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4"/>
      <c r="C195" s="74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4"/>
      <c r="C196" s="74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4"/>
      <c r="C197" s="74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4"/>
      <c r="C198" s="74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4"/>
      <c r="C199" s="74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4"/>
      <c r="C200" s="74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4"/>
      <c r="C201" s="74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4"/>
      <c r="C202" s="74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4"/>
      <c r="C203" s="74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4"/>
      <c r="C204" s="74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4"/>
      <c r="C205" s="74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4"/>
      <c r="C206" s="74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4"/>
      <c r="C207" s="74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4"/>
      <c r="C208" s="74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4"/>
      <c r="C209" s="74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4"/>
      <c r="C210" s="74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4"/>
      <c r="C211" s="74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4"/>
      <c r="C212" s="74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4"/>
      <c r="C213" s="74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4"/>
      <c r="C214" s="74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4"/>
      <c r="C215" s="74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4"/>
      <c r="C216" s="74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4"/>
      <c r="C217" s="74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4"/>
      <c r="C218" s="74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4"/>
      <c r="C219" s="74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4"/>
      <c r="C220" s="74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4"/>
      <c r="C221" s="74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4"/>
      <c r="C222" s="74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4"/>
      <c r="C223" s="74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4"/>
      <c r="C224" s="74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4"/>
      <c r="C225" s="74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4"/>
      <c r="C226" s="74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4"/>
      <c r="C227" s="74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4"/>
      <c r="C228" s="74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4"/>
      <c r="C229" s="74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4"/>
      <c r="C230" s="74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4"/>
      <c r="C231" s="74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4"/>
      <c r="C232" s="74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4"/>
      <c r="C233" s="74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4"/>
      <c r="C234" s="74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4"/>
      <c r="C235" s="74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4"/>
      <c r="C236" s="74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4"/>
      <c r="C237" s="74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4"/>
      <c r="C238" s="74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4"/>
      <c r="C239" s="74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4"/>
      <c r="C240" s="74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4"/>
      <c r="C241" s="74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4"/>
      <c r="C242" s="74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4"/>
      <c r="C243" s="74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4"/>
      <c r="C244" s="74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4"/>
      <c r="C245" s="74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4"/>
      <c r="C246" s="74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4"/>
      <c r="C247" s="74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4"/>
      <c r="C248" s="74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4"/>
      <c r="C249" s="74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4"/>
      <c r="C250" s="74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4"/>
      <c r="C251" s="74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4"/>
      <c r="C252" s="74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4"/>
      <c r="C253" s="74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4"/>
      <c r="C254" s="74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4"/>
      <c r="C255" s="74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4"/>
      <c r="C256" s="74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4"/>
      <c r="C257" s="74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4"/>
      <c r="C258" s="74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4"/>
      <c r="C259" s="74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4"/>
      <c r="C260" s="74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4"/>
      <c r="C261" s="74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4"/>
      <c r="C262" s="74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4"/>
      <c r="C263" s="74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4"/>
      <c r="C264" s="74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4"/>
      <c r="C265" s="74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4"/>
      <c r="C266" s="74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4"/>
      <c r="C267" s="74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4"/>
      <c r="C268" s="74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4"/>
      <c r="C269" s="74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4"/>
      <c r="C270" s="74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4"/>
      <c r="C271" s="74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4"/>
      <c r="C272" s="74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4"/>
      <c r="C273" s="74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4"/>
      <c r="C274" s="74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4"/>
      <c r="C275" s="74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4"/>
      <c r="C276" s="74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4"/>
      <c r="C277" s="74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4"/>
      <c r="C278" s="74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4"/>
      <c r="C279" s="74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4"/>
      <c r="C280" s="74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4"/>
      <c r="C281" s="74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4"/>
      <c r="C282" s="74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4"/>
      <c r="C283" s="74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4"/>
      <c r="C284" s="74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4"/>
      <c r="C285" s="74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4"/>
      <c r="C286" s="74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4"/>
      <c r="C287" s="74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4"/>
      <c r="C288" s="74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4"/>
      <c r="C289" s="74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4"/>
      <c r="C290" s="74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4"/>
      <c r="C291" s="74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4"/>
      <c r="C292" s="74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4"/>
      <c r="C293" s="74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4"/>
      <c r="C294" s="74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4"/>
      <c r="C295" s="74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4"/>
      <c r="C296" s="74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4"/>
      <c r="C297" s="74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4"/>
      <c r="C298" s="74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4"/>
      <c r="C299" s="74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4"/>
      <c r="C300" s="74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4"/>
      <c r="C301" s="74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4"/>
      <c r="C302" s="74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4"/>
      <c r="C303" s="74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4"/>
      <c r="C304" s="74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4"/>
      <c r="C305" s="74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4"/>
      <c r="C306" s="74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4"/>
      <c r="C307" s="74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4"/>
      <c r="C308" s="74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4"/>
      <c r="C309" s="74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4"/>
      <c r="C310" s="74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4"/>
      <c r="C311" s="74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4"/>
      <c r="C312" s="74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4"/>
      <c r="C313" s="74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4"/>
      <c r="C314" s="74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4"/>
      <c r="C315" s="74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4"/>
      <c r="C316" s="74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4"/>
      <c r="C317" s="74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4"/>
      <c r="C318" s="74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4"/>
      <c r="C319" s="74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4"/>
      <c r="C320" s="74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4"/>
      <c r="C321" s="74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4"/>
      <c r="C322" s="74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4"/>
      <c r="C323" s="74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4"/>
      <c r="C324" s="74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4"/>
      <c r="C325" s="74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4"/>
      <c r="C326" s="74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4"/>
      <c r="C327" s="74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4"/>
      <c r="C328" s="74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4"/>
      <c r="C329" s="74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4"/>
      <c r="C330" s="74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4"/>
      <c r="C331" s="74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4"/>
      <c r="C332" s="74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4"/>
      <c r="C333" s="74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4"/>
      <c r="C334" s="74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4"/>
      <c r="C335" s="74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4"/>
      <c r="C336" s="74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4"/>
      <c r="C337" s="74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4"/>
      <c r="C338" s="74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4"/>
      <c r="C339" s="74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4"/>
      <c r="C340" s="74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4"/>
      <c r="C341" s="74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4"/>
      <c r="C342" s="74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4"/>
      <c r="C343" s="74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4"/>
      <c r="C344" s="74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4"/>
      <c r="C345" s="74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4"/>
      <c r="C346" s="74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4"/>
      <c r="C347" s="74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4"/>
      <c r="C348" s="74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4"/>
      <c r="C349" s="74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4"/>
      <c r="C350" s="74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4"/>
      <c r="C351" s="74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4"/>
      <c r="C352" s="74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4"/>
      <c r="C353" s="74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4"/>
      <c r="C354" s="74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4"/>
      <c r="C355" s="74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4"/>
      <c r="C356" s="74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4"/>
      <c r="C357" s="74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4"/>
      <c r="C358" s="74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4"/>
      <c r="C359" s="74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4"/>
      <c r="C360" s="74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4"/>
      <c r="C361" s="74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4"/>
      <c r="C362" s="74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4"/>
      <c r="C363" s="74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4"/>
      <c r="C364" s="74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4"/>
      <c r="C365" s="74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4"/>
      <c r="C366" s="74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4"/>
      <c r="C367" s="74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4"/>
      <c r="C368" s="74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4"/>
      <c r="C369" s="74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4"/>
      <c r="C370" s="74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4"/>
      <c r="C371" s="74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4"/>
      <c r="C372" s="74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4"/>
      <c r="C373" s="74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4"/>
      <c r="C374" s="74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4"/>
      <c r="C375" s="74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4"/>
      <c r="C376" s="74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4"/>
      <c r="C377" s="74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4"/>
      <c r="C378" s="74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4"/>
      <c r="C379" s="74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4"/>
      <c r="C380" s="74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4"/>
      <c r="C381" s="74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4"/>
      <c r="C382" s="74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4"/>
      <c r="C383" s="74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4"/>
      <c r="C384" s="74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4"/>
      <c r="C385" s="74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4"/>
      <c r="C386" s="74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4"/>
      <c r="C387" s="74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4"/>
      <c r="C388" s="74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4"/>
      <c r="C389" s="74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4"/>
      <c r="C390" s="74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4"/>
      <c r="C391" s="74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4"/>
      <c r="C392" s="74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4"/>
      <c r="C393" s="74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4"/>
      <c r="C394" s="74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4"/>
      <c r="C395" s="74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4"/>
      <c r="C396" s="74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4"/>
      <c r="C397" s="74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4"/>
      <c r="C398" s="74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4"/>
      <c r="C399" s="74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4"/>
      <c r="C400" s="74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4"/>
      <c r="C401" s="74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4"/>
      <c r="C402" s="74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4"/>
      <c r="C403" s="74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4"/>
      <c r="C404" s="74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4"/>
      <c r="C405" s="74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4"/>
      <c r="C406" s="74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4"/>
      <c r="C407" s="74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4"/>
      <c r="C408" s="74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4"/>
      <c r="C409" s="74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4"/>
      <c r="C410" s="74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4"/>
      <c r="C411" s="74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4"/>
      <c r="C412" s="74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4"/>
      <c r="C413" s="74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4"/>
      <c r="C414" s="74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4"/>
      <c r="C415" s="74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4"/>
      <c r="C416" s="74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4"/>
      <c r="C417" s="74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4"/>
      <c r="C418" s="74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4"/>
      <c r="C419" s="74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4"/>
      <c r="C420" s="74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4"/>
      <c r="C421" s="74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4"/>
      <c r="C422" s="74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4"/>
      <c r="C423" s="74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4"/>
      <c r="C424" s="74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4"/>
      <c r="C425" s="74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4"/>
      <c r="C426" s="74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4"/>
      <c r="C427" s="74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4"/>
      <c r="C428" s="74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4"/>
      <c r="C429" s="74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4"/>
      <c r="C430" s="74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4"/>
      <c r="C431" s="74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4"/>
      <c r="C432" s="74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4"/>
      <c r="C433" s="74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4"/>
      <c r="C434" s="74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4"/>
      <c r="C435" s="74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4"/>
      <c r="C436" s="74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4"/>
      <c r="C437" s="74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4"/>
      <c r="C438" s="74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4"/>
      <c r="C439" s="74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4"/>
      <c r="C440" s="74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4"/>
      <c r="C441" s="74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4"/>
      <c r="C442" s="74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4"/>
      <c r="C443" s="74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4"/>
      <c r="C444" s="74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4"/>
      <c r="C445" s="74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4"/>
      <c r="C446" s="74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4"/>
      <c r="C447" s="74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4"/>
      <c r="C448" s="74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4"/>
      <c r="C449" s="74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4"/>
      <c r="C450" s="74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4"/>
      <c r="C451" s="74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4"/>
      <c r="C452" s="74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4"/>
      <c r="C453" s="74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4"/>
      <c r="C454" s="74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4"/>
      <c r="C455" s="74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4"/>
      <c r="C456" s="74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4"/>
      <c r="C457" s="74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4"/>
      <c r="C458" s="74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4"/>
      <c r="C459" s="74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4"/>
      <c r="C460" s="74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4"/>
      <c r="C461" s="74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4"/>
      <c r="C462" s="74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4"/>
      <c r="C463" s="74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4"/>
      <c r="C464" s="74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4"/>
      <c r="C465" s="74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4"/>
      <c r="C466" s="74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4"/>
      <c r="C467" s="74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4"/>
      <c r="C468" s="74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4"/>
      <c r="C469" s="74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4"/>
      <c r="C470" s="74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4"/>
      <c r="C471" s="74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4"/>
      <c r="C472" s="74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4"/>
      <c r="C473" s="74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4"/>
      <c r="C474" s="74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4"/>
      <c r="C475" s="74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4"/>
      <c r="C476" s="74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4"/>
      <c r="C477" s="74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4"/>
      <c r="C478" s="74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4"/>
      <c r="C479" s="74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4"/>
      <c r="C480" s="74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4"/>
      <c r="C481" s="74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4"/>
      <c r="C482" s="74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4"/>
      <c r="C483" s="74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4"/>
      <c r="C484" s="74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4"/>
      <c r="C485" s="74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4"/>
      <c r="C486" s="74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4"/>
      <c r="C487" s="74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4"/>
      <c r="C488" s="74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4"/>
      <c r="C489" s="74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4"/>
      <c r="C490" s="74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4"/>
      <c r="C491" s="74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4"/>
      <c r="C492" s="74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4"/>
      <c r="C493" s="74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4"/>
      <c r="C494" s="74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4"/>
      <c r="C495" s="74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4"/>
      <c r="C496" s="74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4"/>
      <c r="C497" s="74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4"/>
      <c r="C498" s="74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4"/>
      <c r="C499" s="74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4"/>
      <c r="C500" s="74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4"/>
      <c r="C501" s="74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4"/>
      <c r="C502" s="74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4"/>
      <c r="C503" s="74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4"/>
      <c r="C504" s="74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4"/>
      <c r="C505" s="74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4"/>
      <c r="C506" s="74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4"/>
      <c r="C507" s="74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4"/>
      <c r="C508" s="74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4"/>
      <c r="C509" s="74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4"/>
      <c r="C510" s="74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4"/>
      <c r="C511" s="74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4"/>
      <c r="C512" s="74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4"/>
      <c r="C513" s="74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4"/>
      <c r="C514" s="74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4"/>
      <c r="C515" s="74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4"/>
      <c r="C516" s="74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4"/>
      <c r="C517" s="74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4"/>
      <c r="C518" s="74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4"/>
      <c r="C519" s="74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4"/>
      <c r="C520" s="74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4"/>
      <c r="C521" s="74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4"/>
      <c r="C522" s="74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4"/>
      <c r="C523" s="74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4"/>
      <c r="C524" s="74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4"/>
      <c r="C525" s="74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4"/>
      <c r="C526" s="74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4"/>
      <c r="C527" s="74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4"/>
      <c r="C528" s="74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4"/>
      <c r="C529" s="74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4"/>
      <c r="C530" s="74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4"/>
      <c r="C531" s="74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4"/>
      <c r="C532" s="74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4"/>
      <c r="C533" s="74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4"/>
      <c r="C534" s="74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4"/>
      <c r="C535" s="74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4"/>
      <c r="C536" s="74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4"/>
      <c r="C537" s="74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4"/>
      <c r="C538" s="74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4"/>
      <c r="C539" s="74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4"/>
      <c r="C540" s="74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4"/>
      <c r="C541" s="74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4"/>
      <c r="C542" s="74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4"/>
      <c r="C543" s="74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4"/>
      <c r="C544" s="74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4"/>
      <c r="C545" s="74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4"/>
      <c r="C546" s="74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4"/>
      <c r="C547" s="74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4"/>
      <c r="C548" s="74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4"/>
      <c r="C549" s="74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4"/>
      <c r="C550" s="74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4"/>
      <c r="C551" s="74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4"/>
      <c r="C552" s="74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4"/>
      <c r="C553" s="74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4"/>
      <c r="C554" s="74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4"/>
      <c r="C555" s="74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4"/>
      <c r="C556" s="74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4"/>
      <c r="C557" s="74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4"/>
      <c r="C558" s="74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4"/>
      <c r="C559" s="74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4"/>
      <c r="C560" s="74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4"/>
      <c r="C561" s="74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4"/>
      <c r="C562" s="74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4"/>
      <c r="C563" s="74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4"/>
      <c r="C564" s="74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4"/>
      <c r="C565" s="74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4"/>
      <c r="C566" s="74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4"/>
      <c r="C567" s="74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4"/>
      <c r="C568" s="74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4"/>
      <c r="C569" s="74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4"/>
      <c r="C570" s="74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4"/>
      <c r="C571" s="74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4"/>
      <c r="C572" s="74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4"/>
      <c r="C573" s="74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4"/>
      <c r="C574" s="74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4"/>
      <c r="C575" s="74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4"/>
      <c r="C576" s="74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4"/>
      <c r="C577" s="74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4"/>
      <c r="C578" s="74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4"/>
      <c r="C579" s="74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4"/>
      <c r="C580" s="74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4"/>
      <c r="C581" s="74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4"/>
      <c r="C582" s="74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4"/>
      <c r="C583" s="74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4"/>
      <c r="C584" s="74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4"/>
      <c r="C585" s="74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4"/>
      <c r="C586" s="74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4"/>
      <c r="C587" s="74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4"/>
      <c r="C588" s="74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4"/>
      <c r="C589" s="74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4"/>
      <c r="C590" s="74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4"/>
      <c r="C591" s="74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4"/>
      <c r="C592" s="74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4"/>
      <c r="C593" s="74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4"/>
      <c r="C594" s="74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4"/>
      <c r="C595" s="74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4"/>
      <c r="C596" s="74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4"/>
      <c r="C597" s="74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4"/>
      <c r="C598" s="74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4"/>
      <c r="C599" s="74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4"/>
      <c r="C600" s="74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4"/>
      <c r="C601" s="74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4"/>
      <c r="C602" s="74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4"/>
      <c r="C603" s="74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4"/>
      <c r="C604" s="74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4"/>
      <c r="C605" s="74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4"/>
      <c r="C606" s="74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4"/>
      <c r="C607" s="74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4"/>
      <c r="C608" s="74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4"/>
      <c r="C609" s="74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4"/>
      <c r="C610" s="74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4"/>
      <c r="C611" s="74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4"/>
      <c r="C612" s="74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4"/>
      <c r="C613" s="74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4"/>
      <c r="C614" s="74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4"/>
      <c r="C615" s="74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4"/>
      <c r="C616" s="74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4"/>
      <c r="C617" s="74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4"/>
      <c r="C618" s="74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4"/>
      <c r="C619" s="74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4"/>
      <c r="C620" s="74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4"/>
      <c r="C621" s="74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4"/>
      <c r="C622" s="74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4"/>
      <c r="C623" s="74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4"/>
      <c r="C624" s="74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4"/>
      <c r="C625" s="74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4"/>
      <c r="C626" s="74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4"/>
      <c r="C627" s="74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4"/>
      <c r="C628" s="74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4"/>
      <c r="C629" s="74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4"/>
      <c r="C630" s="74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4"/>
      <c r="C631" s="74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4"/>
      <c r="C632" s="74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4"/>
      <c r="C633" s="74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4"/>
      <c r="C634" s="74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4"/>
      <c r="C635" s="74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4"/>
      <c r="C636" s="74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4"/>
      <c r="C637" s="74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4"/>
      <c r="C638" s="74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4"/>
      <c r="C639" s="74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4"/>
      <c r="C640" s="74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4"/>
      <c r="C641" s="74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4"/>
      <c r="C642" s="74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4"/>
      <c r="C643" s="74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4"/>
      <c r="C644" s="74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4"/>
      <c r="C645" s="74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4"/>
      <c r="C646" s="74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4"/>
      <c r="C647" s="74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4"/>
      <c r="C648" s="74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4"/>
      <c r="C649" s="74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4"/>
      <c r="C650" s="74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4"/>
      <c r="C651" s="74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4"/>
      <c r="C652" s="74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4"/>
      <c r="C653" s="74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4"/>
      <c r="C654" s="74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4"/>
      <c r="C655" s="74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4"/>
      <c r="C656" s="74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4"/>
      <c r="C657" s="74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4"/>
      <c r="C658" s="74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4"/>
      <c r="C659" s="74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4"/>
      <c r="C660" s="74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4"/>
      <c r="C661" s="74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4"/>
      <c r="C662" s="74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4"/>
      <c r="C663" s="74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4"/>
      <c r="C664" s="74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4"/>
      <c r="C665" s="74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4"/>
      <c r="C666" s="74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4"/>
      <c r="C667" s="74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4"/>
      <c r="C668" s="74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4"/>
      <c r="C669" s="74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4"/>
      <c r="C670" s="74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4"/>
      <c r="C671" s="74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4"/>
      <c r="C672" s="74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4"/>
      <c r="C673" s="74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4"/>
      <c r="C674" s="74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4"/>
      <c r="C675" s="74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4"/>
      <c r="C676" s="74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4"/>
      <c r="C677" s="74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4"/>
      <c r="C678" s="74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4"/>
      <c r="C679" s="74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4"/>
      <c r="C680" s="74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4"/>
      <c r="C681" s="74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4"/>
      <c r="C682" s="74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4"/>
      <c r="C683" s="74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4"/>
      <c r="C684" s="74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4"/>
      <c r="C685" s="74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4"/>
      <c r="C686" s="74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4"/>
      <c r="C687" s="74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4"/>
      <c r="C688" s="74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4"/>
      <c r="C689" s="74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4"/>
      <c r="C690" s="74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4"/>
      <c r="C691" s="74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4"/>
      <c r="C692" s="74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4"/>
      <c r="C693" s="74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4"/>
      <c r="C694" s="74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4"/>
      <c r="C695" s="74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4"/>
      <c r="C696" s="74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4"/>
      <c r="C697" s="74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4"/>
      <c r="C698" s="74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4"/>
      <c r="C699" s="74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4"/>
      <c r="C700" s="74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4"/>
      <c r="C701" s="74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4"/>
      <c r="C702" s="74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4"/>
      <c r="C703" s="74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4"/>
      <c r="C704" s="74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4"/>
      <c r="C705" s="74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4"/>
      <c r="C706" s="74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4"/>
      <c r="C707" s="74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4"/>
      <c r="C708" s="74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4"/>
      <c r="C709" s="74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4"/>
      <c r="C710" s="74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4"/>
      <c r="C711" s="74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4"/>
      <c r="C712" s="74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4"/>
      <c r="C713" s="74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4"/>
      <c r="C714" s="74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4"/>
      <c r="C715" s="74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4"/>
      <c r="C716" s="74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4"/>
      <c r="C717" s="74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4"/>
      <c r="C718" s="74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4"/>
      <c r="C719" s="74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4"/>
      <c r="C720" s="74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4"/>
      <c r="C721" s="74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4"/>
      <c r="C722" s="74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4"/>
      <c r="C723" s="74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4"/>
      <c r="C724" s="74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4"/>
      <c r="C725" s="74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4"/>
      <c r="C726" s="74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4"/>
      <c r="C727" s="74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4"/>
      <c r="C728" s="74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4"/>
      <c r="C729" s="74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4"/>
      <c r="C730" s="74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4"/>
      <c r="C731" s="74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4"/>
      <c r="C732" s="74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4"/>
      <c r="C733" s="74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4"/>
      <c r="C734" s="74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4"/>
      <c r="C735" s="74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4"/>
      <c r="C736" s="74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4"/>
      <c r="C737" s="74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4"/>
      <c r="C738" s="74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4"/>
      <c r="C739" s="74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4"/>
      <c r="C740" s="74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4"/>
      <c r="C741" s="74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4"/>
      <c r="C742" s="74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4"/>
      <c r="C743" s="74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4"/>
      <c r="C744" s="74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4"/>
      <c r="C745" s="74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4"/>
      <c r="C746" s="74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4"/>
      <c r="C747" s="74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4"/>
      <c r="C748" s="74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4"/>
      <c r="C749" s="74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4"/>
      <c r="C750" s="74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4"/>
      <c r="C751" s="74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4"/>
      <c r="C752" s="74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4"/>
      <c r="C753" s="74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4"/>
      <c r="C754" s="74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4"/>
      <c r="C755" s="74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4"/>
      <c r="C756" s="74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4"/>
      <c r="C757" s="74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4"/>
      <c r="C758" s="74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4"/>
      <c r="C759" s="74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4"/>
      <c r="C760" s="74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4"/>
      <c r="C761" s="74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4"/>
      <c r="C762" s="74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4"/>
      <c r="C763" s="74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4"/>
      <c r="C764" s="74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4"/>
      <c r="C765" s="74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4"/>
      <c r="C766" s="74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4"/>
      <c r="C767" s="74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4"/>
      <c r="C768" s="74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4"/>
      <c r="C769" s="74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4"/>
      <c r="C770" s="74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4"/>
      <c r="C771" s="74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4"/>
      <c r="C772" s="74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4"/>
      <c r="C773" s="74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4"/>
      <c r="C774" s="74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4"/>
      <c r="C775" s="74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4"/>
      <c r="C776" s="74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4"/>
      <c r="C777" s="74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4"/>
      <c r="C778" s="74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4"/>
      <c r="C779" s="74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4"/>
      <c r="C780" s="74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4"/>
      <c r="C781" s="74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4"/>
      <c r="C782" s="74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4"/>
      <c r="C783" s="74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4"/>
      <c r="C784" s="74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4"/>
      <c r="C785" s="74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4"/>
      <c r="C786" s="74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4"/>
      <c r="C787" s="74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4"/>
      <c r="C788" s="74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4"/>
      <c r="C789" s="74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4"/>
      <c r="C790" s="74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4"/>
      <c r="C791" s="74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4"/>
      <c r="C792" s="74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4"/>
      <c r="C793" s="74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4"/>
      <c r="C794" s="74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4"/>
      <c r="C795" s="74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4"/>
      <c r="C796" s="74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4"/>
      <c r="C797" s="74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4"/>
      <c r="C798" s="74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4"/>
      <c r="C799" s="74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4"/>
      <c r="C800" s="74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4"/>
      <c r="C801" s="74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4"/>
      <c r="C802" s="74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4"/>
      <c r="C803" s="74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4"/>
      <c r="C804" s="74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4"/>
      <c r="C805" s="74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4"/>
      <c r="C806" s="74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4"/>
      <c r="C807" s="74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4"/>
      <c r="C808" s="74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4"/>
      <c r="C809" s="74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4"/>
      <c r="C810" s="74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4"/>
      <c r="C811" s="74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4"/>
      <c r="C812" s="74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4"/>
      <c r="C813" s="74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4"/>
      <c r="C814" s="74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4"/>
      <c r="C815" s="74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4"/>
      <c r="C816" s="74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4"/>
      <c r="C817" s="74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4"/>
      <c r="C818" s="74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4"/>
      <c r="C819" s="74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4"/>
      <c r="C820" s="74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4"/>
      <c r="C821" s="74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4"/>
      <c r="C822" s="74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4"/>
      <c r="C823" s="74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4"/>
      <c r="C824" s="74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4"/>
      <c r="C825" s="74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4"/>
      <c r="C826" s="74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4"/>
      <c r="C827" s="74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4"/>
      <c r="C828" s="74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4"/>
      <c r="C829" s="74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4"/>
      <c r="C830" s="74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4"/>
      <c r="C831" s="74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4"/>
      <c r="C832" s="74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4"/>
      <c r="C833" s="74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4"/>
      <c r="C834" s="74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4"/>
      <c r="C835" s="74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4"/>
      <c r="C836" s="74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4"/>
      <c r="C837" s="74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4"/>
      <c r="C838" s="74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4"/>
      <c r="C839" s="74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4"/>
      <c r="C840" s="74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4"/>
      <c r="C841" s="74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4"/>
      <c r="C842" s="74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4"/>
      <c r="C843" s="74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4"/>
      <c r="C844" s="74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4"/>
      <c r="C845" s="74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4"/>
      <c r="C846" s="74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4"/>
      <c r="C847" s="74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4"/>
      <c r="C848" s="74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4"/>
      <c r="C849" s="74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4"/>
      <c r="C850" s="74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4"/>
      <c r="C851" s="74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4"/>
      <c r="C852" s="74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4"/>
      <c r="C853" s="74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4"/>
      <c r="C854" s="74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4"/>
      <c r="C855" s="74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4"/>
      <c r="C856" s="74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4"/>
      <c r="C857" s="74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4"/>
      <c r="C858" s="74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4"/>
      <c r="C859" s="74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4"/>
      <c r="C860" s="74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4"/>
      <c r="C861" s="74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4"/>
      <c r="C862" s="74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4"/>
      <c r="C863" s="74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4"/>
      <c r="C864" s="74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4"/>
      <c r="C865" s="74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4"/>
      <c r="C866" s="74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4"/>
      <c r="C867" s="74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4"/>
      <c r="C868" s="74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4"/>
      <c r="C869" s="74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4"/>
      <c r="C870" s="74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4"/>
      <c r="C871" s="74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4"/>
      <c r="C872" s="74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4"/>
      <c r="C873" s="74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4"/>
      <c r="C874" s="74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4"/>
      <c r="C875" s="74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4"/>
      <c r="C876" s="74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4"/>
      <c r="C877" s="74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4"/>
      <c r="C878" s="74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4"/>
      <c r="C879" s="74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4"/>
      <c r="C880" s="74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4"/>
      <c r="C881" s="74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4"/>
      <c r="C882" s="74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4"/>
      <c r="C883" s="74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4"/>
      <c r="C884" s="74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4"/>
      <c r="C885" s="74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4"/>
      <c r="C886" s="74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4"/>
      <c r="C887" s="74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4"/>
      <c r="C888" s="74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4"/>
      <c r="C889" s="74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4"/>
      <c r="C890" s="74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4"/>
      <c r="C891" s="74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4"/>
      <c r="C892" s="74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4"/>
      <c r="C893" s="74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4"/>
      <c r="C894" s="74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4"/>
      <c r="C895" s="74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4"/>
      <c r="C896" s="74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4"/>
      <c r="C897" s="74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4"/>
      <c r="C898" s="74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4"/>
      <c r="C899" s="74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4"/>
      <c r="C900" s="74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4"/>
      <c r="C901" s="74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4"/>
      <c r="C902" s="74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4"/>
      <c r="C903" s="74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4"/>
      <c r="C904" s="74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4"/>
      <c r="C905" s="74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4"/>
      <c r="C906" s="74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4"/>
      <c r="C907" s="74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4"/>
      <c r="C908" s="74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4"/>
      <c r="C909" s="74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4"/>
      <c r="C910" s="74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4"/>
      <c r="C911" s="74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4"/>
      <c r="C912" s="74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4"/>
      <c r="C913" s="74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4"/>
      <c r="C914" s="74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4"/>
      <c r="C915" s="74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4"/>
      <c r="C916" s="74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4"/>
      <c r="C917" s="74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4"/>
      <c r="C918" s="74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4"/>
      <c r="C919" s="74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4"/>
      <c r="C920" s="74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4"/>
      <c r="C921" s="74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4"/>
      <c r="C922" s="74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4"/>
      <c r="C923" s="74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4"/>
      <c r="C924" s="74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4"/>
      <c r="C925" s="74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4"/>
      <c r="C926" s="74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4"/>
      <c r="C927" s="74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4"/>
      <c r="C928" s="74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4"/>
      <c r="C929" s="74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4"/>
      <c r="C930" s="74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4"/>
      <c r="C931" s="74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4"/>
      <c r="C932" s="74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4"/>
      <c r="C933" s="74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4"/>
      <c r="C934" s="74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4"/>
      <c r="C935" s="74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4"/>
      <c r="C936" s="74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4"/>
      <c r="C937" s="74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4"/>
      <c r="C938" s="74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4"/>
      <c r="C939" s="74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4"/>
      <c r="C940" s="74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4"/>
      <c r="C941" s="74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4"/>
      <c r="C942" s="74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4"/>
      <c r="C943" s="74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4"/>
      <c r="C944" s="74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4"/>
      <c r="C945" s="74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4"/>
      <c r="C946" s="74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4"/>
      <c r="C947" s="74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4"/>
      <c r="C948" s="74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4"/>
      <c r="C949" s="74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4"/>
      <c r="C950" s="74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4"/>
      <c r="C951" s="74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4"/>
      <c r="C952" s="74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4"/>
      <c r="C953" s="74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4"/>
      <c r="C954" s="74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4"/>
      <c r="C955" s="74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4"/>
      <c r="C956" s="74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4"/>
      <c r="C957" s="74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4"/>
      <c r="C958" s="74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4"/>
      <c r="C959" s="74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4"/>
      <c r="C960" s="74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4"/>
      <c r="C961" s="74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4"/>
      <c r="C962" s="74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4"/>
      <c r="C963" s="74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4"/>
      <c r="C964" s="74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4"/>
      <c r="C965" s="74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4"/>
      <c r="C966" s="74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4"/>
      <c r="C967" s="74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4"/>
      <c r="C968" s="74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4"/>
      <c r="C969" s="74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4"/>
      <c r="C970" s="74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4"/>
      <c r="C971" s="74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4"/>
      <c r="C972" s="74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4"/>
      <c r="C973" s="74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4"/>
      <c r="C974" s="74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4"/>
      <c r="C975" s="74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4"/>
      <c r="C976" s="74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4"/>
      <c r="C977" s="74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4"/>
      <c r="C978" s="74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4"/>
      <c r="C979" s="74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4"/>
      <c r="C980" s="74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4"/>
      <c r="C981" s="74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4"/>
      <c r="C982" s="74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4"/>
      <c r="C983" s="74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4"/>
      <c r="C984" s="74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4"/>
      <c r="C985" s="74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4"/>
      <c r="C986" s="74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4"/>
      <c r="C987" s="74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4"/>
      <c r="C988" s="74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4"/>
      <c r="C989" s="74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4"/>
      <c r="C990" s="74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4"/>
      <c r="C991" s="74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4"/>
      <c r="C992" s="74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4"/>
      <c r="C993" s="74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4"/>
      <c r="C994" s="74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4"/>
      <c r="C995" s="74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4"/>
      <c r="C996" s="74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4"/>
      <c r="C997" s="74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4"/>
      <c r="C998" s="74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4"/>
      <c r="C999" s="74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4"/>
      <c r="C1000" s="74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4"/>
      <c r="C1001" s="74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4"/>
      <c r="C1002" s="74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4"/>
      <c r="C1003" s="74"/>
      <c r="D1003" s="12"/>
      <c r="E1003" s="12"/>
      <c r="F1003" s="12"/>
      <c r="G1003" s="12"/>
      <c r="H1003" s="50"/>
      <c r="I1003" s="12"/>
      <c r="J1003" s="12"/>
      <c r="K1003" s="12"/>
      <c r="L1003" s="12"/>
    </row>
    <row r="1004" spans="1:12" ht="15">
      <c r="A1004" s="12"/>
      <c r="B1004" s="74"/>
      <c r="C1004" s="74"/>
      <c r="D1004" s="12"/>
      <c r="E1004" s="12"/>
      <c r="F1004" s="12"/>
      <c r="G1004" s="12"/>
      <c r="H1004" s="50"/>
      <c r="I1004" s="12"/>
      <c r="J1004" s="12"/>
      <c r="K1004" s="12"/>
      <c r="L1004" s="12"/>
    </row>
  </sheetData>
  <sheetProtection/>
  <mergeCells count="1">
    <mergeCell ref="J1:L1"/>
  </mergeCells>
  <dataValidations count="2">
    <dataValidation type="list" allowBlank="1" showInputMessage="1" showErrorMessage="1" sqref="I8:L9 C8:D9 E4:G1004">
      <formula1>Yn</formula1>
    </dataValidation>
    <dataValidation type="list" allowBlank="1" showInputMessage="1" showErrorMessage="1" sqref="H4:H1004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2" t="s">
        <v>276</v>
      </c>
      <c r="G1" s="152"/>
    </row>
    <row r="2" spans="1:7" ht="15">
      <c r="A2" s="147" t="s">
        <v>252</v>
      </c>
      <c r="B2" s="149" t="s">
        <v>253</v>
      </c>
      <c r="C2" s="150"/>
      <c r="D2" s="150"/>
      <c r="E2" s="150" t="s">
        <v>254</v>
      </c>
      <c r="F2" s="150"/>
      <c r="G2" s="151"/>
    </row>
    <row r="3" spans="1:7" s="76" customFormat="1" ht="135.75" thickBot="1">
      <c r="A3" s="148"/>
      <c r="B3" s="102" t="s">
        <v>261</v>
      </c>
      <c r="C3" s="101" t="s">
        <v>260</v>
      </c>
      <c r="D3" s="101" t="s">
        <v>255</v>
      </c>
      <c r="E3" s="101" t="s">
        <v>262</v>
      </c>
      <c r="F3" s="101" t="s">
        <v>256</v>
      </c>
      <c r="G3" s="122" t="s">
        <v>280</v>
      </c>
    </row>
    <row r="4" spans="1:7" ht="15">
      <c r="A4" s="120" t="s">
        <v>167</v>
      </c>
      <c r="B4" s="121" t="s">
        <v>294</v>
      </c>
      <c r="C4" s="121" t="s">
        <v>294</v>
      </c>
      <c r="D4" s="121" t="s">
        <v>294</v>
      </c>
      <c r="E4" s="126">
        <v>22</v>
      </c>
      <c r="F4" s="120" t="s">
        <v>387</v>
      </c>
      <c r="G4" s="121" t="s">
        <v>294</v>
      </c>
    </row>
    <row r="5" spans="1:7" ht="15">
      <c r="A5" s="50" t="s">
        <v>269</v>
      </c>
      <c r="B5" s="121" t="s">
        <v>294</v>
      </c>
      <c r="C5" s="121" t="s">
        <v>294</v>
      </c>
      <c r="D5" s="121" t="s">
        <v>294</v>
      </c>
      <c r="E5" s="126">
        <v>22</v>
      </c>
      <c r="F5" s="18" t="s">
        <v>389</v>
      </c>
      <c r="G5" s="118" t="s">
        <v>294</v>
      </c>
    </row>
    <row r="6" spans="1:7" ht="15">
      <c r="A6" s="50" t="s">
        <v>228</v>
      </c>
      <c r="B6" s="118" t="s">
        <v>378</v>
      </c>
      <c r="C6" s="118">
        <v>409350</v>
      </c>
      <c r="D6" s="118" t="s">
        <v>379</v>
      </c>
      <c r="E6" s="126">
        <v>22</v>
      </c>
      <c r="F6" s="12" t="s">
        <v>390</v>
      </c>
      <c r="G6" s="118" t="s">
        <v>294</v>
      </c>
    </row>
    <row r="7" spans="1:7" ht="30">
      <c r="A7" s="50" t="s">
        <v>11</v>
      </c>
      <c r="B7" s="118"/>
      <c r="C7" s="118"/>
      <c r="D7" s="118"/>
      <c r="E7" s="126">
        <v>22</v>
      </c>
      <c r="F7" s="16" t="s">
        <v>388</v>
      </c>
      <c r="G7" s="118" t="s">
        <v>294</v>
      </c>
    </row>
    <row r="8" spans="1:7" ht="30">
      <c r="A8" s="50" t="s">
        <v>270</v>
      </c>
      <c r="B8" s="118" t="s">
        <v>380</v>
      </c>
      <c r="C8" s="118">
        <v>850997</v>
      </c>
      <c r="D8" s="123" t="s">
        <v>381</v>
      </c>
      <c r="E8" s="126">
        <v>22</v>
      </c>
      <c r="F8" s="12" t="s">
        <v>391</v>
      </c>
      <c r="G8" s="118" t="s">
        <v>294</v>
      </c>
    </row>
    <row r="9" spans="1:7" ht="15">
      <c r="A9" s="50" t="s">
        <v>271</v>
      </c>
      <c r="B9" s="118" t="s">
        <v>380</v>
      </c>
      <c r="C9" s="118">
        <v>47000</v>
      </c>
      <c r="D9" s="118" t="s">
        <v>382</v>
      </c>
      <c r="E9" s="126">
        <v>22</v>
      </c>
      <c r="F9" s="12" t="s">
        <v>391</v>
      </c>
      <c r="G9" s="118" t="s">
        <v>294</v>
      </c>
    </row>
    <row r="10" spans="1:7" ht="30">
      <c r="A10" s="50" t="s">
        <v>155</v>
      </c>
      <c r="B10" s="121" t="s">
        <v>294</v>
      </c>
      <c r="C10" s="121" t="s">
        <v>294</v>
      </c>
      <c r="D10" s="121" t="s">
        <v>294</v>
      </c>
      <c r="E10" s="126">
        <v>22</v>
      </c>
      <c r="F10" s="117" t="s">
        <v>392</v>
      </c>
      <c r="G10" s="118" t="s">
        <v>294</v>
      </c>
    </row>
    <row r="11" spans="1:7" ht="30">
      <c r="A11" s="50" t="s">
        <v>156</v>
      </c>
      <c r="B11" s="127" t="s">
        <v>477</v>
      </c>
      <c r="C11" s="127">
        <v>9000</v>
      </c>
      <c r="D11" s="127" t="s">
        <v>478</v>
      </c>
      <c r="E11" s="126">
        <v>22</v>
      </c>
      <c r="F11" s="12" t="s">
        <v>390</v>
      </c>
      <c r="G11" s="118" t="s">
        <v>294</v>
      </c>
    </row>
    <row r="12" spans="1:7" ht="15">
      <c r="A12" s="50" t="s">
        <v>272</v>
      </c>
      <c r="B12" s="121" t="s">
        <v>294</v>
      </c>
      <c r="C12" s="121" t="s">
        <v>294</v>
      </c>
      <c r="D12" s="121" t="s">
        <v>294</v>
      </c>
      <c r="E12" s="126">
        <v>22</v>
      </c>
      <c r="F12" s="12" t="s">
        <v>390</v>
      </c>
      <c r="G12" s="118" t="s">
        <v>294</v>
      </c>
    </row>
    <row r="13" ht="15">
      <c r="E13"/>
    </row>
    <row r="14" ht="15">
      <c r="E14"/>
    </row>
    <row r="15" ht="15">
      <c r="E15"/>
    </row>
    <row r="16" spans="1:6" ht="15">
      <c r="A16" s="92"/>
      <c r="B16" s="92"/>
      <c r="C16" s="92"/>
      <c r="D16" s="92"/>
      <c r="E16" s="60"/>
      <c r="F16" s="92"/>
    </row>
    <row r="17" spans="1:6" ht="15">
      <c r="A17" s="92"/>
      <c r="B17" s="92"/>
      <c r="C17" s="92"/>
      <c r="D17" s="92"/>
      <c r="E17" s="60"/>
      <c r="F17" s="92"/>
    </row>
    <row r="18" spans="1:6" ht="15">
      <c r="A18" s="92"/>
      <c r="B18" s="92"/>
      <c r="C18" s="92"/>
      <c r="D18" s="92"/>
      <c r="E18" s="60"/>
      <c r="F18" s="92"/>
    </row>
    <row r="19" spans="1:6" ht="15">
      <c r="A19" s="92"/>
      <c r="B19" s="93"/>
      <c r="C19" s="92"/>
      <c r="D19" s="92"/>
      <c r="E19" s="60"/>
      <c r="F19" s="92"/>
    </row>
    <row r="20" spans="1:6" ht="15">
      <c r="A20" s="92"/>
      <c r="B20" s="94"/>
      <c r="C20" s="92"/>
      <c r="D20" s="92"/>
      <c r="E20" s="60"/>
      <c r="F20" s="92"/>
    </row>
    <row r="21" spans="1:6" ht="15">
      <c r="A21" s="92"/>
      <c r="B21" s="95"/>
      <c r="C21" s="92"/>
      <c r="D21" s="92"/>
      <c r="E21" s="60"/>
      <c r="F21" s="92"/>
    </row>
    <row r="22" spans="1:6" ht="15">
      <c r="A22" s="92"/>
      <c r="B22" s="96"/>
      <c r="C22" s="92"/>
      <c r="D22" s="92"/>
      <c r="E22" s="60"/>
      <c r="F22" s="92"/>
    </row>
    <row r="23" spans="1:6" ht="15">
      <c r="A23" s="92"/>
      <c r="B23" s="96"/>
      <c r="C23" s="92"/>
      <c r="D23" s="92"/>
      <c r="E23" s="60"/>
      <c r="F23" s="92"/>
    </row>
    <row r="24" spans="1:6" ht="15">
      <c r="A24" s="92"/>
      <c r="B24" s="96"/>
      <c r="C24" s="92"/>
      <c r="D24" s="92"/>
      <c r="E24" s="60"/>
      <c r="F24" s="92"/>
    </row>
    <row r="25" spans="1:6" ht="15">
      <c r="A25" s="92"/>
      <c r="B25" s="94"/>
      <c r="C25" s="92"/>
      <c r="D25" s="92"/>
      <c r="E25" s="60"/>
      <c r="F25" s="92"/>
    </row>
    <row r="26" spans="1:6" ht="15">
      <c r="A26" s="92"/>
      <c r="B26" s="96"/>
      <c r="C26" s="92"/>
      <c r="D26" s="92"/>
      <c r="E26" s="60"/>
      <c r="F26" s="92"/>
    </row>
    <row r="27" spans="1:6" ht="15">
      <c r="A27" s="92"/>
      <c r="B27" s="96"/>
      <c r="C27" s="92"/>
      <c r="D27" s="92"/>
      <c r="E27" s="60"/>
      <c r="F27" s="92"/>
    </row>
    <row r="28" spans="1:6" ht="15">
      <c r="A28" s="92"/>
      <c r="B28" s="96"/>
      <c r="C28" s="92"/>
      <c r="D28" s="92"/>
      <c r="E28" s="60"/>
      <c r="F28" s="92"/>
    </row>
    <row r="29" spans="1:6" ht="15">
      <c r="A29" s="92"/>
      <c r="B29" s="96"/>
      <c r="C29" s="92"/>
      <c r="D29" s="92"/>
      <c r="E29" s="60"/>
      <c r="F29" s="92"/>
    </row>
    <row r="30" spans="1:6" ht="15">
      <c r="A30" s="92"/>
      <c r="B30" s="93"/>
      <c r="C30" s="92"/>
      <c r="D30" s="92"/>
      <c r="E30" s="60"/>
      <c r="F30" s="92"/>
    </row>
    <row r="31" spans="1:6" ht="15">
      <c r="A31" s="92"/>
      <c r="B31" s="92"/>
      <c r="C31" s="92"/>
      <c r="D31" s="92"/>
      <c r="E31" s="60"/>
      <c r="F31" s="92"/>
    </row>
    <row r="32" spans="1:6" ht="15">
      <c r="A32" s="92"/>
      <c r="B32" s="92"/>
      <c r="C32" s="92"/>
      <c r="D32" s="92"/>
      <c r="E32" s="60"/>
      <c r="F32" s="92"/>
    </row>
    <row r="33" spans="1:6" ht="15">
      <c r="A33" s="92"/>
      <c r="B33" s="92"/>
      <c r="C33" s="92"/>
      <c r="D33" s="92"/>
      <c r="E33" s="60"/>
      <c r="F33" s="92"/>
    </row>
    <row r="34" spans="1:6" ht="15">
      <c r="A34" s="92"/>
      <c r="B34" s="92"/>
      <c r="C34" s="92"/>
      <c r="D34" s="92"/>
      <c r="E34" s="60"/>
      <c r="F34" s="92"/>
    </row>
    <row r="35" spans="1:6" ht="15">
      <c r="A35" s="92"/>
      <c r="B35" s="92"/>
      <c r="C35" s="92"/>
      <c r="D35" s="92"/>
      <c r="E35" s="60"/>
      <c r="F35" s="92"/>
    </row>
    <row r="36" spans="1:6" ht="15">
      <c r="A36" s="92"/>
      <c r="B36" s="92"/>
      <c r="C36" s="92"/>
      <c r="D36" s="92"/>
      <c r="E36" s="60"/>
      <c r="F36" s="92"/>
    </row>
    <row r="37" spans="1:6" ht="15">
      <c r="A37" s="92"/>
      <c r="B37" s="92"/>
      <c r="C37" s="92"/>
      <c r="D37" s="92"/>
      <c r="E37" s="60"/>
      <c r="F37" s="92"/>
    </row>
    <row r="38" spans="1:6" ht="15">
      <c r="A38" s="92"/>
      <c r="B38" s="92"/>
      <c r="C38" s="92"/>
      <c r="D38" s="92"/>
      <c r="E38" s="60"/>
      <c r="F38" s="92"/>
    </row>
    <row r="39" spans="1:6" ht="15">
      <c r="A39" s="92"/>
      <c r="B39" s="92"/>
      <c r="C39" s="92"/>
      <c r="D39" s="92"/>
      <c r="E39" s="60"/>
      <c r="F39" s="92"/>
    </row>
    <row r="40" spans="1:6" ht="15">
      <c r="A40" s="92"/>
      <c r="B40" s="92"/>
      <c r="C40" s="92"/>
      <c r="D40" s="92"/>
      <c r="E40" s="60"/>
      <c r="F40" s="92"/>
    </row>
    <row r="41" spans="1:6" ht="15">
      <c r="A41" s="92"/>
      <c r="B41" s="92"/>
      <c r="C41" s="92"/>
      <c r="D41" s="92"/>
      <c r="E41" s="60"/>
      <c r="F41" s="92"/>
    </row>
    <row r="42" spans="1:6" ht="15">
      <c r="A42" s="92"/>
      <c r="B42" s="92"/>
      <c r="C42" s="92"/>
      <c r="D42" s="92"/>
      <c r="E42" s="60"/>
      <c r="F42" s="92"/>
    </row>
    <row r="43" spans="1:6" ht="15">
      <c r="A43" s="92"/>
      <c r="B43" s="92"/>
      <c r="C43" s="92"/>
      <c r="D43" s="92"/>
      <c r="E43" s="60"/>
      <c r="F43" s="9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5" t="s">
        <v>277</v>
      </c>
      <c r="C1" s="145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53">
        <v>2</v>
      </c>
      <c r="C3" s="118" t="s">
        <v>294</v>
      </c>
    </row>
    <row r="4" spans="1:3" ht="15">
      <c r="A4" s="43" t="s">
        <v>130</v>
      </c>
      <c r="B4" s="153">
        <v>1</v>
      </c>
      <c r="C4" s="118" t="s">
        <v>294</v>
      </c>
    </row>
    <row r="5" spans="1:3" ht="15">
      <c r="A5" s="43" t="s">
        <v>131</v>
      </c>
      <c r="B5" s="153">
        <v>1</v>
      </c>
      <c r="C5" s="118" t="s">
        <v>294</v>
      </c>
    </row>
    <row r="6" spans="1:3" ht="15">
      <c r="A6" s="43" t="s">
        <v>132</v>
      </c>
      <c r="B6" s="153">
        <v>6</v>
      </c>
      <c r="C6" s="118" t="s">
        <v>294</v>
      </c>
    </row>
    <row r="7" spans="1:3" ht="15">
      <c r="A7" s="43" t="s">
        <v>18</v>
      </c>
      <c r="B7" s="153">
        <v>1</v>
      </c>
      <c r="C7" s="118" t="s">
        <v>294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7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5" t="s">
        <v>279</v>
      </c>
      <c r="G1" s="145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80" t="s">
        <v>266</v>
      </c>
      <c r="E3" s="80" t="s">
        <v>266</v>
      </c>
      <c r="F3" s="80" t="s">
        <v>266</v>
      </c>
      <c r="G3" s="80" t="s">
        <v>266</v>
      </c>
    </row>
    <row r="4" spans="1:7" ht="15">
      <c r="A4" s="119" t="s">
        <v>294</v>
      </c>
      <c r="B4" s="119" t="s">
        <v>294</v>
      </c>
      <c r="C4" s="119" t="s">
        <v>294</v>
      </c>
      <c r="D4" s="119" t="s">
        <v>294</v>
      </c>
      <c r="E4" s="119" t="s">
        <v>294</v>
      </c>
      <c r="F4" s="119" t="s">
        <v>294</v>
      </c>
      <c r="G4" s="119" t="s">
        <v>294</v>
      </c>
    </row>
    <row r="5" spans="1:7" ht="15">
      <c r="A5" s="3"/>
      <c r="B5" s="30"/>
      <c r="C5" s="30"/>
      <c r="D5" s="30"/>
      <c r="E5" s="30"/>
      <c r="F5" s="30"/>
      <c r="G5" s="30"/>
    </row>
    <row r="6" spans="1:7" ht="15">
      <c r="A6" s="3"/>
      <c r="B6" s="30"/>
      <c r="C6" s="30"/>
      <c r="D6" s="30"/>
      <c r="E6" s="30"/>
      <c r="F6" s="30"/>
      <c r="G6" s="30"/>
    </row>
    <row r="7" spans="1:7" ht="15">
      <c r="A7" s="3"/>
      <c r="B7" s="30"/>
      <c r="C7" s="30"/>
      <c r="D7" s="30"/>
      <c r="E7" s="30"/>
      <c r="F7" s="30"/>
      <c r="G7" s="30"/>
    </row>
    <row r="8" spans="1:7" ht="15">
      <c r="A8" s="3"/>
      <c r="B8" s="30"/>
      <c r="C8" s="30"/>
      <c r="D8" s="30"/>
      <c r="E8" s="30"/>
      <c r="F8" s="30"/>
      <c r="G8" s="30"/>
    </row>
    <row r="9" spans="1:7" ht="15">
      <c r="A9" s="3"/>
      <c r="B9" s="30"/>
      <c r="C9" s="30"/>
      <c r="D9" s="30"/>
      <c r="E9" s="30"/>
      <c r="F9" s="30"/>
      <c r="G9" s="30"/>
    </row>
    <row r="10" spans="1:7" ht="15">
      <c r="A10" s="3"/>
      <c r="B10" s="30"/>
      <c r="C10" s="30"/>
      <c r="D10" s="30"/>
      <c r="E10" s="30"/>
      <c r="F10" s="30"/>
      <c r="G10" s="30"/>
    </row>
    <row r="11" spans="1:7" ht="15">
      <c r="A11" s="3"/>
      <c r="B11" s="30"/>
      <c r="C11" s="30"/>
      <c r="D11" s="30"/>
      <c r="E11" s="30"/>
      <c r="F11" s="30"/>
      <c r="G11" s="30"/>
    </row>
    <row r="12" spans="1:7" ht="15">
      <c r="A12" s="3"/>
      <c r="B12" s="30"/>
      <c r="C12" s="30"/>
      <c r="D12" s="30"/>
      <c r="E12" s="30"/>
      <c r="F12" s="30"/>
      <c r="G12" s="30"/>
    </row>
    <row r="13" spans="1:7" ht="15">
      <c r="A13" s="3"/>
      <c r="B13" s="30"/>
      <c r="C13" s="30"/>
      <c r="D13" s="30"/>
      <c r="E13" s="30"/>
      <c r="F13" s="30"/>
      <c r="G13" s="30"/>
    </row>
    <row r="14" spans="1:7" ht="15">
      <c r="A14" s="3"/>
      <c r="B14" s="30"/>
      <c r="C14" s="30"/>
      <c r="D14" s="30"/>
      <c r="E14" s="30"/>
      <c r="F14" s="30"/>
      <c r="G14" s="30"/>
    </row>
    <row r="15" spans="1:7" ht="15">
      <c r="A15" s="3"/>
      <c r="B15" s="30"/>
      <c r="C15" s="30"/>
      <c r="D15" s="30"/>
      <c r="E15" s="30"/>
      <c r="F15" s="30"/>
      <c r="G15" s="30"/>
    </row>
    <row r="16" spans="1:7" ht="15">
      <c r="A16" s="3"/>
      <c r="B16" s="30"/>
      <c r="C16" s="30"/>
      <c r="D16" s="30"/>
      <c r="E16" s="30"/>
      <c r="F16" s="30"/>
      <c r="G16" s="30"/>
    </row>
    <row r="17" spans="1:7" ht="15">
      <c r="A17" s="3"/>
      <c r="B17" s="30"/>
      <c r="C17" s="30"/>
      <c r="D17" s="30"/>
      <c r="E17" s="30"/>
      <c r="F17" s="30"/>
      <c r="G17" s="30"/>
    </row>
    <row r="18" spans="1:7" ht="15">
      <c r="A18" s="3"/>
      <c r="B18" s="30"/>
      <c r="C18" s="30"/>
      <c r="D18" s="30"/>
      <c r="E18" s="30"/>
      <c r="F18" s="30"/>
      <c r="G18" s="30"/>
    </row>
    <row r="19" spans="1:7" ht="15">
      <c r="A19" s="3"/>
      <c r="B19" s="30"/>
      <c r="C19" s="30"/>
      <c r="D19" s="30"/>
      <c r="E19" s="30"/>
      <c r="F19" s="30"/>
      <c r="G19" s="30"/>
    </row>
    <row r="20" spans="1:7" ht="15">
      <c r="A20" s="3"/>
      <c r="B20" s="30"/>
      <c r="C20" s="30"/>
      <c r="D20" s="30"/>
      <c r="E20" s="30"/>
      <c r="F20" s="30"/>
      <c r="G20" s="30"/>
    </row>
    <row r="21" spans="1:7" ht="15">
      <c r="A21" s="3"/>
      <c r="B21" s="30"/>
      <c r="C21" s="30"/>
      <c r="D21" s="30"/>
      <c r="E21" s="30"/>
      <c r="F21" s="30"/>
      <c r="G21" s="30"/>
    </row>
    <row r="22" spans="1:7" ht="15">
      <c r="A22" s="3"/>
      <c r="B22" s="30"/>
      <c r="C22" s="30"/>
      <c r="D22" s="30"/>
      <c r="E22" s="30"/>
      <c r="F22" s="30"/>
      <c r="G22" s="30"/>
    </row>
    <row r="23" spans="1:7" ht="15">
      <c r="A23" s="3"/>
      <c r="B23" s="30"/>
      <c r="C23" s="30"/>
      <c r="D23" s="30"/>
      <c r="E23" s="30"/>
      <c r="F23" s="30"/>
      <c r="G23" s="30"/>
    </row>
    <row r="24" spans="1:7" ht="15">
      <c r="A24" s="3"/>
      <c r="B24" s="30"/>
      <c r="C24" s="30"/>
      <c r="D24" s="30"/>
      <c r="E24" s="30"/>
      <c r="F24" s="30"/>
      <c r="G24" s="30"/>
    </row>
    <row r="25" spans="1:7" ht="15">
      <c r="A25" s="3"/>
      <c r="B25" s="30"/>
      <c r="C25" s="30"/>
      <c r="D25" s="30"/>
      <c r="E25" s="30"/>
      <c r="F25" s="30"/>
      <c r="G25" s="30"/>
    </row>
    <row r="26" spans="1:7" ht="15">
      <c r="A26" s="3"/>
      <c r="B26" s="30"/>
      <c r="C26" s="30"/>
      <c r="D26" s="30"/>
      <c r="E26" s="30"/>
      <c r="F26" s="30"/>
      <c r="G26" s="30"/>
    </row>
    <row r="27" spans="1:7" ht="15">
      <c r="A27" s="3"/>
      <c r="B27" s="30"/>
      <c r="C27" s="30"/>
      <c r="D27" s="30"/>
      <c r="E27" s="30"/>
      <c r="F27" s="30"/>
      <c r="G27" s="30"/>
    </row>
    <row r="28" spans="1:7" ht="15">
      <c r="A28" s="3"/>
      <c r="B28" s="30"/>
      <c r="C28" s="30"/>
      <c r="D28" s="30"/>
      <c r="E28" s="30"/>
      <c r="F28" s="30"/>
      <c r="G28" s="30"/>
    </row>
    <row r="29" spans="1:7" ht="15">
      <c r="A29" s="3"/>
      <c r="B29" s="30"/>
      <c r="C29" s="30"/>
      <c r="D29" s="30"/>
      <c r="E29" s="30"/>
      <c r="F29" s="30"/>
      <c r="G29" s="30"/>
    </row>
    <row r="30" spans="1:7" ht="15">
      <c r="A30" s="3"/>
      <c r="B30" s="30"/>
      <c r="C30" s="30"/>
      <c r="D30" s="30"/>
      <c r="E30" s="30"/>
      <c r="F30" s="30"/>
      <c r="G30" s="30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2013-08-28T12:06:09Z</dcterms:modified>
  <cp:category/>
  <cp:version/>
  <cp:contentType/>
  <cp:contentStatus/>
</cp:coreProperties>
</file>