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4" i="1"/>
  <c r="E84" i="1"/>
  <c r="H85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<sst xmlns="http://schemas.openxmlformats.org/spreadsheetml/2006/main" count="107" uniqueCount="88">
  <si>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</si>
  <si>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</si>
  <si>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</si>
  <si>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</si>
  <si>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</si>
  <si>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</si>
  <si>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</si>
  <si>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</si>
  <si>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</si>
  <si>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</si>
  <si>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</si>
  <si>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</si>
  <si>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</si>
  <si>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</si>
  <si>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</si>
  <si>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</si>
  <si>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</si>
  <si>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</si>
  <si>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</si>
  <si>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</si>
  <si>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</si>
  <si>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</si>
  <si>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</si>
  <si>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</si>
  <si>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</si>
  <si>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</si>
  <si>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</si>
  <si>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</si>
  <si>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</si>
  <si>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</si>
  <si>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</si>
  <si>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</si>
  <si>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</si>
  <si>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</si>
  <si>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</si>
  <si>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</si>
  <si>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</si>
  <si>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</si>
  <si>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</si>
  <si>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</si>
  <si>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</si>
  <si>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</si>
  <si>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</si>
  <si>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</si>
  <si>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</si>
  <si>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</si>
  <si>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</si>
  <si>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</si>
  <si>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</si>
  <si>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</si>
  <si>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</si>
  <si>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</si>
  <si>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</si>
  <si>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</si>
  <si>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</si>
  <si>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</si>
  <si>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</si>
  <si>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</si>
  <si>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</si>
  <si>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</si>
  <si>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</si>
  <si>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</si>
  <si>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</si>
  <si>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</si>
  <si>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</si>
  <si>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</si>
  <si>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</si>
  <si>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</si>
  <si>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</si>
  <si>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</si>
  <si>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</si>
  <si>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</si>
  <si>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</si>
  <si>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9а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</si>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</sst>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58" zoomScale="130" zoomScaleNormal="130" workbookViewId="0">
      <selection activeCell="H71" sqref="H71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71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74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72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75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2260.62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435120.36</v>
      </c>
      <c r="F31" s="19">
        <v>1</v>
      </c>
      <c r="G31" s="19">
        <f>E31</f>
        <v>435120.36</v>
      </c>
      <c r="H31" s="19">
        <v>1</v>
      </c>
      <c r="I31" s="19">
        <f>E31</f>
        <v>435120.36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56967.12</v>
      </c>
      <c r="F32" s="19">
        <v>1</v>
      </c>
      <c r="G32" s="19">
        <f t="shared" ref="G32:G38" si="0">E32</f>
        <v>56967.12</v>
      </c>
      <c r="H32" s="19">
        <v>1</v>
      </c>
      <c r="I32" s="19">
        <f t="shared" ref="I32:I38" si="1">E32</f>
        <v>56967.12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70530.720000000001</v>
      </c>
      <c r="F33" s="19">
        <v>1</v>
      </c>
      <c r="G33" s="19">
        <f t="shared" si="0"/>
        <v>70530.720000000001</v>
      </c>
      <c r="H33" s="19">
        <v>1</v>
      </c>
      <c r="I33" s="19">
        <f t="shared" si="1"/>
        <v>70530.720000000001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120444.66</v>
      </c>
      <c r="F34" s="19">
        <v>1</v>
      </c>
      <c r="G34" s="19">
        <f t="shared" si="0"/>
        <v>120444.66</v>
      </c>
      <c r="H34" s="19">
        <v>1</v>
      </c>
      <c r="I34" s="19">
        <f t="shared" si="1"/>
        <v>120444.66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91961.1</v>
      </c>
      <c r="F35" s="14">
        <v>1</v>
      </c>
      <c r="G35" s="19">
        <f t="shared" si="0"/>
        <v>91961.1</v>
      </c>
      <c r="H35" s="14">
        <v>1</v>
      </c>
      <c r="I35" s="19">
        <f t="shared" si="1"/>
        <v>91961.1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47066.04</v>
      </c>
      <c r="F36" s="14">
        <v>1</v>
      </c>
      <c r="G36" s="19">
        <f t="shared" si="0"/>
        <v>47066.04</v>
      </c>
      <c r="H36" s="14">
        <v>1</v>
      </c>
      <c r="I36" s="19">
        <f t="shared" si="1"/>
        <v>47066.04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23736.720000000001</v>
      </c>
      <c r="F37" s="14">
        <v>1</v>
      </c>
      <c r="G37" s="19">
        <f t="shared" si="0"/>
        <v>23736.720000000001</v>
      </c>
      <c r="H37" s="14">
        <v>1</v>
      </c>
      <c r="I37" s="19">
        <f t="shared" si="1"/>
        <v>23736.720000000001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37164.120000000003</v>
      </c>
      <c r="F38" s="14">
        <v>1</v>
      </c>
      <c r="G38" s="19">
        <f t="shared" si="0"/>
        <v>37164.120000000003</v>
      </c>
      <c r="H38" s="14">
        <v>1</v>
      </c>
      <c r="I38" s="19">
        <f t="shared" si="1"/>
        <v>37164.120000000003</v>
      </c>
    </row>
    <row r="39" spans="2:9" x14ac:dyDescent="0.25">
      <c r="B39" s="37">
        <v>3</v>
      </c>
      <c r="C39" s="38"/>
      <c r="D39" s="38"/>
      <c r="E39" s="39"/>
      <c r="F39" s="14" t="s">
        <v>26</v>
      </c>
      <c r="G39" s="14">
        <f>SUM(G31:G38)</f>
        <v>882990.84</v>
      </c>
      <c r="H39" s="14" t="s">
        <v>26</v>
      </c>
      <c r="I39" s="14">
        <f>SUM(I31:I38)</f>
        <v>882990.84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129438.69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53648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183087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x14ac:dyDescent="0.25">
      <c r="B57" s="9"/>
      <c r="C57" s="57">
        <v>0</v>
      </c>
      <c r="D57" s="57"/>
      <c r="E57" s="9">
        <v>0</v>
      </c>
      <c r="F57" s="9">
        <v>0</v>
      </c>
      <c r="G57" s="9">
        <v>0</v>
      </c>
      <c r="H57" s="57">
        <v>0</v>
      </c>
      <c r="I57" s="57"/>
    </row>
    <row r="58" spans="2:9" x14ac:dyDescent="0.25">
      <c r="B58" s="9"/>
      <c r="C58" s="57"/>
      <c r="D58" s="57"/>
      <c r="E58" s="9"/>
      <c r="F58" s="9"/>
      <c r="G58" s="9"/>
      <c r="H58" s="57"/>
      <c r="I58" s="57"/>
    </row>
    <row r="59" spans="2:9" x14ac:dyDescent="0.25">
      <c r="B59" s="37" t="s">
        <v>27</v>
      </c>
      <c r="C59" s="38"/>
      <c r="D59" s="38"/>
      <c r="E59" s="39"/>
      <c r="F59" s="9"/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882990.84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0</v>
      </c>
      <c r="D70" s="45"/>
      <c r="E70" s="44">
        <v>0</v>
      </c>
      <c r="F70" s="46"/>
      <c r="G70" s="45"/>
      <c r="H70" s="44">
        <v>7422.22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f>292387.39-1684.18</f>
        <v>290703.21000000002</v>
      </c>
      <c r="F84" s="9">
        <v>825611.64</v>
      </c>
      <c r="G84" s="9">
        <v>774452.21</v>
      </c>
      <c r="H84" s="57">
        <f>E84+F84-G84</f>
        <v>341862.64000000013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v>4558.3100000000004</v>
      </c>
      <c r="F85" s="9">
        <v>57379.199999999997</v>
      </c>
      <c r="G85" s="9">
        <v>48527.519999999997</v>
      </c>
      <c r="H85" s="57">
        <f>E85+F85-G85</f>
        <v>13409.989999999998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295261.52</v>
      </c>
      <c r="F86" s="10">
        <f t="shared" ref="F86:G86" si="2">SUM(F84:F85)</f>
        <v>882990.84</v>
      </c>
      <c r="G86" s="10">
        <f t="shared" si="2"/>
        <v>822979.73</v>
      </c>
      <c r="H86" s="54">
        <f>SUM(H84:I85)</f>
        <v>355272.63000000012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2026-03-19T12:15:26Z</dcterms:modified>
</cp:coreProperties>
</file>